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ΕΡΕΔΟΛΟΤ" sheetId="2" r:id="rId1"/>
    <sheet name="Ενοικιαζόμενα 2012" sheetId="1" r:id="rId2"/>
  </sheets>
  <calcPr calcId="144525"/>
</workbook>
</file>

<file path=xl/calcChain.xml><?xml version="1.0" encoding="utf-8"?>
<calcChain xmlns="http://schemas.openxmlformats.org/spreadsheetml/2006/main">
  <c r="F102" i="1" l="1"/>
  <c r="D102" i="1"/>
  <c r="F97" i="1"/>
  <c r="D97" i="1"/>
  <c r="F92" i="1"/>
  <c r="D92" i="1"/>
  <c r="F87" i="1"/>
  <c r="D87" i="1"/>
  <c r="D82" i="1"/>
  <c r="F82" i="1"/>
  <c r="D77" i="1"/>
  <c r="F77" i="1"/>
  <c r="F72" i="1"/>
  <c r="D72" i="1"/>
  <c r="F67" i="1"/>
  <c r="D67" i="1"/>
  <c r="F62" i="1"/>
  <c r="D62" i="1"/>
  <c r="F57" i="1"/>
  <c r="D57" i="1"/>
  <c r="F52" i="1"/>
  <c r="D52" i="1"/>
  <c r="F47" i="1"/>
  <c r="D47" i="1"/>
  <c r="F42" i="1"/>
  <c r="D42" i="1"/>
  <c r="F37" i="1"/>
  <c r="D37" i="1"/>
  <c r="F32" i="1"/>
  <c r="D32" i="1"/>
  <c r="F27" i="1"/>
  <c r="D27" i="1"/>
  <c r="F22" i="1"/>
  <c r="D22" i="1"/>
  <c r="F17" i="1"/>
  <c r="D17" i="1"/>
  <c r="F12" i="1"/>
  <c r="D12" i="1"/>
  <c r="F101" i="1"/>
  <c r="F100" i="1"/>
  <c r="F99" i="1"/>
  <c r="F98" i="1"/>
  <c r="D101" i="1"/>
  <c r="D100" i="1"/>
  <c r="D99" i="1"/>
  <c r="D98" i="1"/>
  <c r="F96" i="1"/>
  <c r="F95" i="1"/>
  <c r="F94" i="1"/>
  <c r="F93" i="1"/>
  <c r="D96" i="1"/>
  <c r="D95" i="1"/>
  <c r="D94" i="1"/>
  <c r="D93" i="1"/>
  <c r="F91" i="1"/>
  <c r="F90" i="1"/>
  <c r="F89" i="1"/>
  <c r="F88" i="1"/>
  <c r="D91" i="1"/>
  <c r="D90" i="1"/>
  <c r="D89" i="1"/>
  <c r="D88" i="1"/>
  <c r="F86" i="1"/>
  <c r="F85" i="1"/>
  <c r="F84" i="1"/>
  <c r="F83" i="1"/>
  <c r="D86" i="1"/>
  <c r="D85" i="1"/>
  <c r="D84" i="1"/>
  <c r="D83" i="1"/>
  <c r="F81" i="1"/>
  <c r="F80" i="1"/>
  <c r="F79" i="1"/>
  <c r="F78" i="1"/>
  <c r="D81" i="1"/>
  <c r="D80" i="1"/>
  <c r="D79" i="1"/>
  <c r="D78" i="1"/>
  <c r="F76" i="1"/>
  <c r="F75" i="1"/>
  <c r="F74" i="1"/>
  <c r="F73" i="1"/>
  <c r="D76" i="1"/>
  <c r="D75" i="1"/>
  <c r="D74" i="1"/>
  <c r="D73" i="1"/>
  <c r="F66" i="1"/>
  <c r="F65" i="1"/>
  <c r="F64" i="1"/>
  <c r="F63" i="1"/>
  <c r="D66" i="1"/>
  <c r="D65" i="1"/>
  <c r="D64" i="1"/>
  <c r="D63" i="1"/>
  <c r="F61" i="1"/>
  <c r="F60" i="1"/>
  <c r="F59" i="1"/>
  <c r="F58" i="1"/>
  <c r="D61" i="1"/>
  <c r="D60" i="1"/>
  <c r="D59" i="1"/>
  <c r="D58" i="1"/>
  <c r="F56" i="1"/>
  <c r="F55" i="1"/>
  <c r="F54" i="1"/>
  <c r="F53" i="1"/>
  <c r="D56" i="1"/>
  <c r="D55" i="1"/>
  <c r="D54" i="1"/>
  <c r="D53" i="1"/>
  <c r="F46" i="1"/>
  <c r="F45" i="1"/>
  <c r="F44" i="1"/>
  <c r="F43" i="1"/>
  <c r="D46" i="1"/>
  <c r="D45" i="1"/>
  <c r="D44" i="1"/>
  <c r="D43" i="1"/>
  <c r="F41" i="1"/>
  <c r="F40" i="1"/>
  <c r="F39" i="1"/>
  <c r="F38" i="1"/>
  <c r="D41" i="1"/>
  <c r="D40" i="1"/>
  <c r="D39" i="1"/>
  <c r="D38" i="1"/>
  <c r="F36" i="1"/>
  <c r="F35" i="1"/>
  <c r="F34" i="1"/>
  <c r="F33" i="1"/>
  <c r="D36" i="1"/>
  <c r="D35" i="1"/>
  <c r="D34" i="1"/>
  <c r="D33" i="1"/>
  <c r="F31" i="1"/>
  <c r="F30" i="1"/>
  <c r="F29" i="1"/>
  <c r="F28" i="1"/>
  <c r="D31" i="1"/>
  <c r="D30" i="1"/>
  <c r="D29" i="1"/>
  <c r="D28" i="1"/>
  <c r="F26" i="1"/>
  <c r="F25" i="1"/>
  <c r="F24" i="1"/>
  <c r="F23" i="1"/>
  <c r="D26" i="1"/>
  <c r="D25" i="1"/>
  <c r="D24" i="1"/>
  <c r="D23" i="1"/>
  <c r="F21" i="1"/>
  <c r="F20" i="1"/>
  <c r="F19" i="1"/>
  <c r="F18" i="1"/>
  <c r="D21" i="1"/>
  <c r="D20" i="1"/>
  <c r="D19" i="1"/>
  <c r="D18" i="1"/>
  <c r="F71" i="1"/>
  <c r="F70" i="1"/>
  <c r="F69" i="1"/>
  <c r="F68" i="1"/>
  <c r="D71" i="1"/>
  <c r="D70" i="1"/>
  <c r="D69" i="1"/>
  <c r="D68" i="1"/>
  <c r="F51" i="1"/>
  <c r="F50" i="1"/>
  <c r="F49" i="1"/>
  <c r="F48" i="1"/>
  <c r="D51" i="1"/>
  <c r="D50" i="1"/>
  <c r="D49" i="1"/>
  <c r="D48" i="1"/>
  <c r="F16" i="1"/>
  <c r="F15" i="1"/>
  <c r="F14" i="1"/>
  <c r="F13" i="1"/>
  <c r="D16" i="1"/>
  <c r="D15" i="1"/>
  <c r="D14" i="1"/>
  <c r="D13" i="1"/>
  <c r="F11" i="1"/>
  <c r="F10" i="1"/>
  <c r="F9" i="1"/>
  <c r="F8" i="1"/>
  <c r="D11" i="1"/>
  <c r="D10" i="1"/>
  <c r="D9" i="1"/>
  <c r="D8" i="1"/>
</calcChain>
</file>

<file path=xl/sharedStrings.xml><?xml version="1.0" encoding="utf-8"?>
<sst xmlns="http://schemas.openxmlformats.org/spreadsheetml/2006/main" count="119" uniqueCount="40">
  <si>
    <t xml:space="preserve">Σύνολο </t>
  </si>
  <si>
    <t>Ενοικιαζόμενα δωμάτια</t>
  </si>
  <si>
    <t>Ενοικιαζόμενα επιπλωμένα διαμερίσματα</t>
  </si>
  <si>
    <t>Μονάδες</t>
  </si>
  <si>
    <t>% επί συνόλου Δήμου</t>
  </si>
  <si>
    <t>Κλίνες</t>
  </si>
  <si>
    <t>Δ.Ε. ΧΕΡΣΟΝΗΣΟΥ</t>
  </si>
  <si>
    <t>4 Κλειδιών</t>
  </si>
  <si>
    <t>3 Κλειδιών</t>
  </si>
  <si>
    <t>2 Κλειδιών</t>
  </si>
  <si>
    <t>1 Κλειδιού</t>
  </si>
  <si>
    <t>ΑΝΑΛΗΨΗ</t>
  </si>
  <si>
    <t>ΑΝΙΣΣΑΡΑΣ</t>
  </si>
  <si>
    <t>ΑΝΩ ΧΕΡΣΟΝΗΣΟΣ</t>
  </si>
  <si>
    <t>ΚΟΥΤΟΥΛΟΥΦΑΡΙ</t>
  </si>
  <si>
    <t>ΛΙΜΗΝ ΧΕΡΣΟΝΗΣΟΥ</t>
  </si>
  <si>
    <t>ΠΙΣΚΟΠΙΑΝΟ</t>
  </si>
  <si>
    <t>Δ.Ε. ΜΑΛΙΩΝ</t>
  </si>
  <si>
    <t>ΜΑΛΛΙΑ</t>
  </si>
  <si>
    <t>ΜΟΧΟΣ</t>
  </si>
  <si>
    <t>ΣΤΑΛΙΔΑ</t>
  </si>
  <si>
    <t>Δ.Ε. ΓΟΥΒΩΝ</t>
  </si>
  <si>
    <t>ΑΜΝΙΣΣΟΣ</t>
  </si>
  <si>
    <t>ΓΟΥΒΕΣ</t>
  </si>
  <si>
    <t>ΓΟΥΡΝΕΣ</t>
  </si>
  <si>
    <t>ΚΑΡΤΕΡΟΣ</t>
  </si>
  <si>
    <t>ΚΑΤΩ ΓΟΥΒΕΣ</t>
  </si>
  <si>
    <t>ΚΟΚΙΝΙ ΧΑΝΙ</t>
  </si>
  <si>
    <t>Δ.Ε. ΕΠΙΣΚΟΠΗΣ</t>
  </si>
  <si>
    <t>----</t>
  </si>
  <si>
    <t>Σύνολο Δήμου</t>
  </si>
  <si>
    <t>Περιοχή / Τάξη</t>
  </si>
  <si>
    <t>Μορφή</t>
  </si>
  <si>
    <t>ΕΡΓΑΣΤΗΡΙΟ ΕΡΕΥΝΩΝ ΚΑΙ ΔΟΡΥΦΟΡΩΝ ΛΟΓΑΡΙΑΣΜΩΝ ΤΟΥΡΙΣΜΟΥ</t>
  </si>
  <si>
    <t>Δήμος Χερσονήσου</t>
  </si>
  <si>
    <t>Ενοικιαζόμενα Δωμάτια - Διαμερίσματα ανά Μορφή, Τάξη και Οικισμό</t>
  </si>
  <si>
    <t>ΕΝΟΙΚΙΑΖΟΜΕΝΑ ΔΩΜΑΤΙΑ / ΔΙΑΜΕΡΙΣΜΑΤΑ - ΔΗΜΟΣ ΧΕΡΣΟΝΗΣΟΥ  2012</t>
  </si>
  <si>
    <t>Πηγή στοιχείων : ΕΟΤ - Μητρώο Τουριστικών Επιχειρήσεων  2012</t>
  </si>
  <si>
    <t>Επεξεργασία στοιχείων : Ερ.Ε.Δο.Λο.Τ</t>
  </si>
  <si>
    <t>Μικτή μορφή Ενοικιαζομένων δωματίων και επιπλωμένων διαμερισμάτων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</si>
</sst>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2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i/>
      <sz val="10"/>
      <color rgb="FF0000FF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3" tint="-0.249977111117893"/>
      <name val="Calibri"/>
      <family val="2"/>
      <charset val="161"/>
      <scheme val="minor"/>
    </font>
    <font>
      <sz val="12"/>
      <color rgb="FF0000FF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24"/>
      <color theme="4" tint="-0.249977111117893"/>
      <name val="Calibri"/>
      <family val="2"/>
      <charset val="161"/>
      <scheme val="minor"/>
    </font>
    <font>
      <sz val="10"/>
      <color theme="4" tint="-0.249977111117893"/>
      <name val="Arial"/>
      <family val="2"/>
      <charset val="161"/>
    </font>
    <font>
      <sz val="16"/>
      <color theme="3" tint="0.39997558519241921"/>
      <name val="Calibri"/>
      <family val="2"/>
      <charset val="161"/>
      <scheme val="minor"/>
    </font>
    <font>
      <sz val="20"/>
      <color theme="3" tint="0.39997558519241921"/>
      <name val="Calibri"/>
      <family val="2"/>
      <charset val="161"/>
      <scheme val="minor"/>
    </font>
    <font>
      <b/>
      <sz val="11"/>
      <color rgb="FF0000FF"/>
      <name val="Calibri"/>
      <family val="2"/>
      <charset val="161"/>
      <scheme val="minor"/>
    </font>
    <font>
      <sz val="11"/>
      <color rgb="FF0000FF"/>
      <name val="Calibri"/>
      <family val="2"/>
      <charset val="161"/>
      <scheme val="minor"/>
    </font>
    <font>
      <sz val="11"/>
      <color theme="3" tint="-0.249977111117893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0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23" xfId="0" applyFont="1" applyFill="1" applyBorder="1"/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10" fontId="8" fillId="2" borderId="3" xfId="0" applyNumberFormat="1" applyFont="1" applyFill="1" applyBorder="1" applyAlignment="1">
      <alignment vertical="center"/>
    </xf>
    <xf numFmtId="10" fontId="8" fillId="2" borderId="15" xfId="0" applyNumberFormat="1" applyFont="1" applyFill="1" applyBorder="1" applyAlignment="1">
      <alignment vertical="center"/>
    </xf>
    <xf numFmtId="10" fontId="8" fillId="2" borderId="44" xfId="0" applyNumberFormat="1" applyFont="1" applyFill="1" applyBorder="1" applyAlignment="1">
      <alignment vertical="center"/>
    </xf>
    <xf numFmtId="10" fontId="7" fillId="2" borderId="15" xfId="0" applyNumberFormat="1" applyFont="1" applyFill="1" applyBorder="1" applyAlignment="1">
      <alignment vertical="center"/>
    </xf>
    <xf numFmtId="10" fontId="7" fillId="2" borderId="34" xfId="0" applyNumberFormat="1" applyFont="1" applyFill="1" applyBorder="1" applyAlignment="1">
      <alignment vertical="center"/>
    </xf>
    <xf numFmtId="10" fontId="7" fillId="2" borderId="44" xfId="0" applyNumberFormat="1" applyFont="1" applyFill="1" applyBorder="1" applyAlignment="1">
      <alignment vertical="center"/>
    </xf>
    <xf numFmtId="10" fontId="7" fillId="2" borderId="7" xfId="0" applyNumberFormat="1" applyFont="1" applyFill="1" applyBorder="1" applyAlignment="1">
      <alignment vertical="center"/>
    </xf>
    <xf numFmtId="10" fontId="8" fillId="2" borderId="4" xfId="0" applyNumberFormat="1" applyFont="1" applyFill="1" applyBorder="1" applyAlignment="1">
      <alignment vertical="center"/>
    </xf>
    <xf numFmtId="10" fontId="7" fillId="2" borderId="16" xfId="0" applyNumberFormat="1" applyFont="1" applyFill="1" applyBorder="1" applyAlignment="1">
      <alignment vertical="center"/>
    </xf>
    <xf numFmtId="10" fontId="7" fillId="2" borderId="45" xfId="0" applyNumberFormat="1" applyFont="1" applyFill="1" applyBorder="1" applyAlignment="1">
      <alignment vertical="center"/>
    </xf>
    <xf numFmtId="10" fontId="7" fillId="2" borderId="8" xfId="0" applyNumberFormat="1" applyFont="1" applyFill="1" applyBorder="1" applyAlignment="1">
      <alignment vertical="center"/>
    </xf>
    <xf numFmtId="10" fontId="7" fillId="3" borderId="39" xfId="0" applyNumberFormat="1" applyFont="1" applyFill="1" applyBorder="1" applyAlignment="1">
      <alignment vertical="center"/>
    </xf>
    <xf numFmtId="10" fontId="7" fillId="3" borderId="40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3" fontId="13" fillId="2" borderId="15" xfId="0" applyNumberFormat="1" applyFont="1" applyFill="1" applyBorder="1" applyAlignment="1">
      <alignment vertical="center"/>
    </xf>
    <xf numFmtId="3" fontId="13" fillId="2" borderId="44" xfId="0" applyNumberFormat="1" applyFont="1" applyFill="1" applyBorder="1" applyAlignment="1">
      <alignment vertical="center"/>
    </xf>
    <xf numFmtId="3" fontId="11" fillId="2" borderId="15" xfId="0" applyNumberFormat="1" applyFont="1" applyFill="1" applyBorder="1" applyAlignment="1">
      <alignment vertical="center"/>
    </xf>
    <xf numFmtId="3" fontId="11" fillId="3" borderId="39" xfId="0" applyNumberFormat="1" applyFont="1" applyFill="1" applyBorder="1" applyAlignment="1">
      <alignment vertical="center"/>
    </xf>
    <xf numFmtId="3" fontId="11" fillId="2" borderId="44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3" fillId="2" borderId="34" xfId="0" applyNumberFormat="1" applyFont="1" applyFill="1" applyBorder="1" applyAlignment="1">
      <alignment vertical="center"/>
    </xf>
    <xf numFmtId="3" fontId="12" fillId="2" borderId="44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14" xfId="0" applyNumberFormat="1" applyFont="1" applyFill="1" applyBorder="1" applyAlignment="1">
      <alignment vertical="center"/>
    </xf>
    <xf numFmtId="3" fontId="13" fillId="2" borderId="43" xfId="0" applyNumberFormat="1" applyFont="1" applyFill="1" applyBorder="1" applyAlignment="1">
      <alignment vertical="center"/>
    </xf>
    <xf numFmtId="3" fontId="11" fillId="2" borderId="14" xfId="0" applyNumberFormat="1" applyFont="1" applyFill="1" applyBorder="1" applyAlignment="1">
      <alignment vertical="center"/>
    </xf>
    <xf numFmtId="3" fontId="11" fillId="2" borderId="33" xfId="0" applyNumberFormat="1" applyFont="1" applyFill="1" applyBorder="1" applyAlignment="1">
      <alignment vertical="center"/>
    </xf>
    <xf numFmtId="3" fontId="11" fillId="3" borderId="38" xfId="0" applyNumberFormat="1" applyFont="1" applyFill="1" applyBorder="1" applyAlignment="1">
      <alignment vertical="center"/>
    </xf>
    <xf numFmtId="3" fontId="11" fillId="2" borderId="43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3" fontId="13" fillId="2" borderId="33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17" xfId="0" applyNumberFormat="1" applyFont="1" applyFill="1" applyBorder="1" applyAlignment="1">
      <alignment vertical="center"/>
    </xf>
    <xf numFmtId="3" fontId="13" fillId="2" borderId="16" xfId="0" applyNumberFormat="1" applyFont="1" applyFill="1" applyBorder="1" applyAlignment="1">
      <alignment vertical="center"/>
    </xf>
    <xf numFmtId="3" fontId="13" fillId="2" borderId="18" xfId="0" applyNumberFormat="1" applyFont="1" applyFill="1" applyBorder="1" applyAlignment="1">
      <alignment vertical="center"/>
    </xf>
    <xf numFmtId="3" fontId="13" fillId="2" borderId="45" xfId="0" applyNumberFormat="1" applyFont="1" applyFill="1" applyBorder="1" applyAlignment="1">
      <alignment vertical="center"/>
    </xf>
    <xf numFmtId="3" fontId="13" fillId="2" borderId="46" xfId="0" applyNumberFormat="1" applyFont="1" applyFill="1" applyBorder="1" applyAlignment="1">
      <alignment vertical="center"/>
    </xf>
    <xf numFmtId="3" fontId="11" fillId="4" borderId="10" xfId="0" applyNumberFormat="1" applyFont="1" applyFill="1" applyBorder="1" applyAlignment="1">
      <alignment vertical="center"/>
    </xf>
    <xf numFmtId="3" fontId="11" fillId="4" borderId="11" xfId="0" applyNumberFormat="1" applyFont="1" applyFill="1" applyBorder="1" applyAlignment="1">
      <alignment vertical="center"/>
    </xf>
    <xf numFmtId="3" fontId="11" fillId="4" borderId="12" xfId="0" applyNumberFormat="1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vertical="center"/>
    </xf>
    <xf numFmtId="3" fontId="11" fillId="2" borderId="18" xfId="0" applyNumberFormat="1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 vertical="center"/>
    </xf>
    <xf numFmtId="3" fontId="11" fillId="2" borderId="48" xfId="0" applyNumberFormat="1" applyFont="1" applyFill="1" applyBorder="1" applyAlignment="1">
      <alignment vertical="center"/>
    </xf>
    <xf numFmtId="3" fontId="11" fillId="2" borderId="36" xfId="0" applyNumberFormat="1" applyFont="1" applyFill="1" applyBorder="1" applyAlignment="1">
      <alignment vertical="center"/>
    </xf>
    <xf numFmtId="3" fontId="11" fillId="2" borderId="35" xfId="0" applyNumberFormat="1" applyFont="1" applyFill="1" applyBorder="1" applyAlignment="1">
      <alignment vertical="center"/>
    </xf>
    <xf numFmtId="3" fontId="11" fillId="4" borderId="38" xfId="0" applyNumberFormat="1" applyFont="1" applyFill="1" applyBorder="1" applyAlignment="1">
      <alignment vertical="center"/>
    </xf>
    <xf numFmtId="3" fontId="11" fillId="4" borderId="40" xfId="0" applyNumberFormat="1" applyFont="1" applyFill="1" applyBorder="1" applyAlignment="1">
      <alignment vertical="center"/>
    </xf>
    <xf numFmtId="3" fontId="11" fillId="4" borderId="41" xfId="0" applyNumberFormat="1" applyFont="1" applyFill="1" applyBorder="1" applyAlignment="1">
      <alignment vertical="center"/>
    </xf>
    <xf numFmtId="3" fontId="11" fillId="2" borderId="49" xfId="0" applyNumberFormat="1" applyFont="1" applyFill="1" applyBorder="1" applyAlignment="1">
      <alignment vertical="center"/>
    </xf>
    <xf numFmtId="3" fontId="11" fillId="2" borderId="46" xfId="0" applyNumberFormat="1" applyFont="1" applyFill="1" applyBorder="1" applyAlignment="1">
      <alignment vertical="center"/>
    </xf>
    <xf numFmtId="3" fontId="11" fillId="2" borderId="45" xfId="0" applyNumberFormat="1" applyFont="1" applyFill="1" applyBorder="1" applyAlignment="1">
      <alignment vertical="center"/>
    </xf>
    <xf numFmtId="3" fontId="11" fillId="2" borderId="20" xfId="0" applyNumberFormat="1" applyFont="1" applyFill="1" applyBorder="1" applyAlignment="1">
      <alignment vertical="center"/>
    </xf>
    <xf numFmtId="3" fontId="11" fillId="2" borderId="21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3" fontId="13" fillId="2" borderId="35" xfId="0" applyNumberFormat="1" applyFont="1" applyFill="1" applyBorder="1" applyAlignment="1">
      <alignment vertical="center"/>
    </xf>
    <xf numFmtId="3" fontId="13" fillId="2" borderId="36" xfId="0" applyNumberFormat="1" applyFont="1" applyFill="1" applyBorder="1" applyAlignment="1">
      <alignment vertical="center"/>
    </xf>
    <xf numFmtId="0" fontId="5" fillId="3" borderId="0" xfId="4" applyFont="1" applyFill="1"/>
    <xf numFmtId="0" fontId="19" fillId="3" borderId="0" xfId="4" applyFont="1" applyFill="1" applyAlignment="1">
      <alignment horizontal="center"/>
    </xf>
    <xf numFmtId="0" fontId="20" fillId="3" borderId="0" xfId="4" applyFont="1" applyFill="1" applyAlignment="1">
      <alignment horizontal="center"/>
    </xf>
    <xf numFmtId="0" fontId="1" fillId="2" borderId="0" xfId="0" applyFont="1" applyFill="1"/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2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vertical="center"/>
    </xf>
    <xf numFmtId="0" fontId="23" fillId="2" borderId="42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2" fillId="2" borderId="47" xfId="0" applyFont="1" applyFill="1" applyBorder="1" applyAlignment="1">
      <alignment vertical="center"/>
    </xf>
    <xf numFmtId="0" fontId="24" fillId="2" borderId="5" xfId="1" quotePrefix="1" applyFont="1" applyFill="1" applyBorder="1" applyAlignment="1">
      <alignment horizontal="center" vertical="center" wrapText="1"/>
    </xf>
    <xf numFmtId="0" fontId="17" fillId="3" borderId="0" xfId="4" applyFont="1" applyFill="1" applyAlignment="1"/>
    <xf numFmtId="0" fontId="18" fillId="3" borderId="0" xfId="4" applyFont="1" applyFill="1" applyAlignment="1"/>
    <xf numFmtId="0" fontId="4" fillId="2" borderId="0" xfId="0" applyFont="1" applyFill="1" applyBorder="1" applyAlignment="1">
      <alignment horizontal="center"/>
    </xf>
    <xf numFmtId="0" fontId="16" fillId="2" borderId="10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</cellXfs>
  <cellStyles count="5">
    <cellStyle name="Normal 2" xfId="2"/>
    <cellStyle name="Normal 3" xfId="3"/>
    <cellStyle name="Βασικό_Φύλλο1" xfId="1"/>
    <cellStyle name="Κανονικό" xfId="0" builtinId="0"/>
    <cellStyle name="Κανονικό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297180</xdr:colOff>
      <xdr:row>3</xdr:row>
      <xdr:rowOff>106680</xdr:rowOff>
    </xdr:to>
    <xdr:pic>
      <xdr:nvPicPr>
        <xdr:cNvPr id="2" name="Εικόνα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104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V14"/>
  <sheetViews>
    <sheetView tabSelected="1" workbookViewId="0">
      <selection activeCell="C5" sqref="C5:P5"/>
    </sheetView>
  </sheetViews>
  <sheetFormatPr defaultRowHeight="13.8" x14ac:dyDescent="0.3"/>
  <cols>
    <col min="1" max="1" width="5.88671875" style="75" customWidth="1"/>
    <col min="2" max="2" width="5.77734375" style="75" customWidth="1"/>
    <col min="3" max="5" width="8.88671875" style="75"/>
    <col min="6" max="6" width="6.77734375" style="75" customWidth="1"/>
    <col min="7" max="7" width="9.44140625" style="75" customWidth="1"/>
    <col min="8" max="8" width="8.5546875" style="75" customWidth="1"/>
    <col min="9" max="9" width="9.88671875" style="75" customWidth="1"/>
    <col min="10" max="15" width="8.88671875" style="75"/>
    <col min="16" max="16" width="16.77734375" style="75" customWidth="1"/>
    <col min="17" max="256" width="8.88671875" style="75"/>
  </cols>
  <sheetData>
    <row r="5" spans="3:16" ht="31.2" x14ac:dyDescent="0.6">
      <c r="C5" s="90" t="s">
        <v>33</v>
      </c>
      <c r="D5" s="90"/>
      <c r="E5" s="90"/>
      <c r="F5" s="90"/>
      <c r="G5" s="90"/>
      <c r="H5" s="90"/>
      <c r="I5" s="90"/>
      <c r="J5" s="91"/>
      <c r="K5" s="91"/>
      <c r="L5" s="91"/>
      <c r="M5" s="91"/>
      <c r="N5" s="91"/>
      <c r="O5" s="91"/>
      <c r="P5" s="91"/>
    </row>
    <row r="9" spans="3:16" ht="21" x14ac:dyDescent="0.4">
      <c r="I9" s="76" t="s">
        <v>35</v>
      </c>
    </row>
    <row r="10" spans="3:16" ht="21" x14ac:dyDescent="0.4">
      <c r="I10" s="76" t="s">
        <v>34</v>
      </c>
    </row>
    <row r="14" spans="3:16" ht="25.8" x14ac:dyDescent="0.5">
      <c r="I14" s="77">
        <v>2012</v>
      </c>
    </row>
  </sheetData>
  <mergeCells count="1">
    <mergeCell ref="C5:P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7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" sqref="B2:L2"/>
    </sheetView>
  </sheetViews>
  <sheetFormatPr defaultRowHeight="15.6" outlineLevelRow="1" x14ac:dyDescent="0.3"/>
  <cols>
    <col min="1" max="1" width="8.88671875" style="5"/>
    <col min="2" max="2" width="20.5546875" style="14" bestFit="1" customWidth="1"/>
    <col min="3" max="3" width="8.88671875" style="5" customWidth="1"/>
    <col min="4" max="4" width="8.88671875" style="2" customWidth="1"/>
    <col min="5" max="5" width="8.88671875" style="5" customWidth="1"/>
    <col min="6" max="6" width="8.88671875" style="2" customWidth="1"/>
    <col min="7" max="10" width="9.44140625" style="5" customWidth="1"/>
    <col min="11" max="12" width="10.5546875" style="5" customWidth="1"/>
    <col min="13" max="13" width="30.44140625" style="5" customWidth="1"/>
    <col min="14" max="14" width="47.6640625" style="5" customWidth="1"/>
    <col min="15" max="15" width="133.33203125" style="5" customWidth="1"/>
    <col min="16" max="16384" width="8.88671875" style="5"/>
  </cols>
  <sheetData>
    <row r="2" spans="2:12" s="4" customFormat="1" x14ac:dyDescent="0.3">
      <c r="B2" s="92" t="s">
        <v>36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s="4" customFormat="1" ht="16.2" thickBot="1" x14ac:dyDescent="0.3">
      <c r="B3" s="15"/>
      <c r="D3" s="1"/>
      <c r="F3" s="1"/>
    </row>
    <row r="4" spans="2:12" s="4" customFormat="1" ht="16.8" thickTop="1" thickBot="1" x14ac:dyDescent="0.3">
      <c r="B4" s="97" t="s">
        <v>31</v>
      </c>
      <c r="C4" s="101" t="s">
        <v>0</v>
      </c>
      <c r="D4" s="102"/>
      <c r="E4" s="102"/>
      <c r="F4" s="103"/>
      <c r="G4" s="100" t="s">
        <v>32</v>
      </c>
      <c r="H4" s="100"/>
      <c r="I4" s="100"/>
      <c r="J4" s="100"/>
      <c r="K4" s="100"/>
      <c r="L4" s="100"/>
    </row>
    <row r="5" spans="2:12" s="4" customFormat="1" ht="33.6" customHeight="1" x14ac:dyDescent="0.25">
      <c r="B5" s="98"/>
      <c r="C5" s="104"/>
      <c r="D5" s="105"/>
      <c r="E5" s="105"/>
      <c r="F5" s="106"/>
      <c r="G5" s="93" t="s">
        <v>1</v>
      </c>
      <c r="H5" s="94"/>
      <c r="I5" s="93" t="s">
        <v>2</v>
      </c>
      <c r="J5" s="94"/>
      <c r="K5" s="95" t="s">
        <v>39</v>
      </c>
      <c r="L5" s="96"/>
    </row>
    <row r="6" spans="2:12" s="4" customFormat="1" ht="36.6" thickBot="1" x14ac:dyDescent="0.3">
      <c r="B6" s="99"/>
      <c r="C6" s="9" t="s">
        <v>3</v>
      </c>
      <c r="D6" s="79" t="s">
        <v>4</v>
      </c>
      <c r="E6" s="10" t="s">
        <v>5</v>
      </c>
      <c r="F6" s="80" t="s">
        <v>4</v>
      </c>
      <c r="G6" s="11" t="s">
        <v>3</v>
      </c>
      <c r="H6" s="12" t="s">
        <v>5</v>
      </c>
      <c r="I6" s="11" t="s">
        <v>3</v>
      </c>
      <c r="J6" s="12" t="s">
        <v>5</v>
      </c>
      <c r="K6" s="13" t="s">
        <v>3</v>
      </c>
      <c r="L6" s="12" t="s">
        <v>5</v>
      </c>
    </row>
    <row r="7" spans="2:12" s="4" customFormat="1" ht="16.2" thickTop="1" x14ac:dyDescent="0.25">
      <c r="B7" s="81" t="s">
        <v>30</v>
      </c>
      <c r="C7" s="39">
        <v>486</v>
      </c>
      <c r="D7" s="16">
        <v>1</v>
      </c>
      <c r="E7" s="29">
        <v>11749</v>
      </c>
      <c r="F7" s="23">
        <v>1</v>
      </c>
      <c r="G7" s="39">
        <v>44</v>
      </c>
      <c r="H7" s="48">
        <v>976</v>
      </c>
      <c r="I7" s="39">
        <v>408</v>
      </c>
      <c r="J7" s="49">
        <v>9845</v>
      </c>
      <c r="K7" s="39">
        <v>34</v>
      </c>
      <c r="L7" s="48">
        <v>928</v>
      </c>
    </row>
    <row r="8" spans="2:12" s="4" customFormat="1" outlineLevel="1" x14ac:dyDescent="0.25">
      <c r="B8" s="82" t="s">
        <v>7</v>
      </c>
      <c r="C8" s="40">
        <v>19</v>
      </c>
      <c r="D8" s="17">
        <f>C8/C7</f>
        <v>3.9094650205761319E-2</v>
      </c>
      <c r="E8" s="30">
        <v>531</v>
      </c>
      <c r="F8" s="17">
        <f>E8/E7</f>
        <v>4.5195335773257302E-2</v>
      </c>
      <c r="G8" s="50">
        <v>0</v>
      </c>
      <c r="H8" s="51">
        <v>0</v>
      </c>
      <c r="I8" s="40">
        <v>16</v>
      </c>
      <c r="J8" s="52">
        <v>458</v>
      </c>
      <c r="K8" s="50">
        <v>3</v>
      </c>
      <c r="L8" s="51">
        <v>73</v>
      </c>
    </row>
    <row r="9" spans="2:12" s="4" customFormat="1" outlineLevel="1" x14ac:dyDescent="0.25">
      <c r="B9" s="82" t="s">
        <v>8</v>
      </c>
      <c r="C9" s="40">
        <v>198</v>
      </c>
      <c r="D9" s="17">
        <f>C9/C7</f>
        <v>0.40740740740740738</v>
      </c>
      <c r="E9" s="30">
        <v>5403</v>
      </c>
      <c r="F9" s="17">
        <f>E9/E7</f>
        <v>0.4598689250148949</v>
      </c>
      <c r="G9" s="40">
        <v>15</v>
      </c>
      <c r="H9" s="51">
        <v>389</v>
      </c>
      <c r="I9" s="40">
        <v>169</v>
      </c>
      <c r="J9" s="52">
        <v>4611</v>
      </c>
      <c r="K9" s="40">
        <v>14</v>
      </c>
      <c r="L9" s="51">
        <v>403</v>
      </c>
    </row>
    <row r="10" spans="2:12" s="4" customFormat="1" outlineLevel="1" x14ac:dyDescent="0.25">
      <c r="B10" s="82" t="s">
        <v>9</v>
      </c>
      <c r="C10" s="40">
        <v>210</v>
      </c>
      <c r="D10" s="17">
        <f>C10/C7</f>
        <v>0.43209876543209874</v>
      </c>
      <c r="E10" s="30">
        <v>4855</v>
      </c>
      <c r="F10" s="17">
        <f>E10/E7</f>
        <v>0.4132266575878798</v>
      </c>
      <c r="G10" s="40">
        <v>24</v>
      </c>
      <c r="H10" s="51">
        <v>518</v>
      </c>
      <c r="I10" s="40">
        <v>172</v>
      </c>
      <c r="J10" s="52">
        <v>3955</v>
      </c>
      <c r="K10" s="40">
        <v>14</v>
      </c>
      <c r="L10" s="51">
        <v>382</v>
      </c>
    </row>
    <row r="11" spans="2:12" ht="16.2" outlineLevel="1" thickBot="1" x14ac:dyDescent="0.35">
      <c r="B11" s="83" t="s">
        <v>10</v>
      </c>
      <c r="C11" s="41">
        <v>59</v>
      </c>
      <c r="D11" s="18">
        <f>C11/C7</f>
        <v>0.12139917695473251</v>
      </c>
      <c r="E11" s="31">
        <v>960</v>
      </c>
      <c r="F11" s="18">
        <f>E11/E7</f>
        <v>8.1709081623967991E-2</v>
      </c>
      <c r="G11" s="41">
        <v>5</v>
      </c>
      <c r="H11" s="53">
        <v>69</v>
      </c>
      <c r="I11" s="41">
        <v>51</v>
      </c>
      <c r="J11" s="54">
        <v>821</v>
      </c>
      <c r="K11" s="41">
        <v>3</v>
      </c>
      <c r="L11" s="53">
        <v>70</v>
      </c>
    </row>
    <row r="12" spans="2:12" s="4" customFormat="1" ht="16.8" thickTop="1" thickBot="1" x14ac:dyDescent="0.3">
      <c r="B12" s="81" t="s">
        <v>6</v>
      </c>
      <c r="C12" s="39">
        <v>160</v>
      </c>
      <c r="D12" s="16">
        <f>C12/C7</f>
        <v>0.32921810699588477</v>
      </c>
      <c r="E12" s="29">
        <v>3885</v>
      </c>
      <c r="F12" s="23">
        <f>E12/E7</f>
        <v>0.3306664396969955</v>
      </c>
      <c r="G12" s="39">
        <v>4</v>
      </c>
      <c r="H12" s="48">
        <v>84</v>
      </c>
      <c r="I12" s="39">
        <v>145</v>
      </c>
      <c r="J12" s="49">
        <v>3562</v>
      </c>
      <c r="K12" s="39">
        <v>11</v>
      </c>
      <c r="L12" s="48">
        <v>239</v>
      </c>
    </row>
    <row r="13" spans="2:12" s="4" customFormat="1" hidden="1" outlineLevel="1" x14ac:dyDescent="0.25">
      <c r="B13" s="82" t="s">
        <v>7</v>
      </c>
      <c r="C13" s="40">
        <v>11</v>
      </c>
      <c r="D13" s="17">
        <f>C13/C12</f>
        <v>6.8750000000000006E-2</v>
      </c>
      <c r="E13" s="30">
        <v>283</v>
      </c>
      <c r="F13" s="17">
        <f>E13/E12</f>
        <v>7.2844272844272848E-2</v>
      </c>
      <c r="G13" s="50">
        <v>0</v>
      </c>
      <c r="H13" s="51">
        <v>0</v>
      </c>
      <c r="I13" s="40">
        <v>8</v>
      </c>
      <c r="J13" s="52">
        <v>210</v>
      </c>
      <c r="K13" s="50">
        <v>3</v>
      </c>
      <c r="L13" s="51">
        <v>73</v>
      </c>
    </row>
    <row r="14" spans="2:12" s="4" customFormat="1" hidden="1" outlineLevel="1" x14ac:dyDescent="0.25">
      <c r="B14" s="82" t="s">
        <v>8</v>
      </c>
      <c r="C14" s="40">
        <v>81</v>
      </c>
      <c r="D14" s="17">
        <f>C14/C12</f>
        <v>0.50624999999999998</v>
      </c>
      <c r="E14" s="30">
        <v>2139</v>
      </c>
      <c r="F14" s="17">
        <f>E14/E12</f>
        <v>0.55057915057915063</v>
      </c>
      <c r="G14" s="40">
        <v>2</v>
      </c>
      <c r="H14" s="51">
        <v>50</v>
      </c>
      <c r="I14" s="40">
        <v>75</v>
      </c>
      <c r="J14" s="52">
        <v>2019</v>
      </c>
      <c r="K14" s="40">
        <v>4</v>
      </c>
      <c r="L14" s="51">
        <v>70</v>
      </c>
    </row>
    <row r="15" spans="2:12" s="4" customFormat="1" hidden="1" outlineLevel="1" x14ac:dyDescent="0.25">
      <c r="B15" s="82" t="s">
        <v>9</v>
      </c>
      <c r="C15" s="40">
        <v>54</v>
      </c>
      <c r="D15" s="17">
        <f>C15/C12</f>
        <v>0.33750000000000002</v>
      </c>
      <c r="E15" s="30">
        <v>1230</v>
      </c>
      <c r="F15" s="17">
        <f>E15/E12</f>
        <v>0.31660231660231658</v>
      </c>
      <c r="G15" s="40">
        <v>1</v>
      </c>
      <c r="H15" s="51">
        <v>24</v>
      </c>
      <c r="I15" s="40">
        <v>50</v>
      </c>
      <c r="J15" s="52">
        <v>1140</v>
      </c>
      <c r="K15" s="40">
        <v>3</v>
      </c>
      <c r="L15" s="51">
        <v>66</v>
      </c>
    </row>
    <row r="16" spans="2:12" s="4" customFormat="1" ht="16.2" hidden="1" outlineLevel="1" thickBot="1" x14ac:dyDescent="0.3">
      <c r="B16" s="83" t="s">
        <v>10</v>
      </c>
      <c r="C16" s="41">
        <v>14</v>
      </c>
      <c r="D16" s="18">
        <f>C16/C12</f>
        <v>8.7499999999999994E-2</v>
      </c>
      <c r="E16" s="31">
        <v>233</v>
      </c>
      <c r="F16" s="18">
        <f>E16/E12</f>
        <v>5.9974259974259973E-2</v>
      </c>
      <c r="G16" s="41">
        <v>1</v>
      </c>
      <c r="H16" s="53">
        <v>10</v>
      </c>
      <c r="I16" s="41">
        <v>12</v>
      </c>
      <c r="J16" s="54">
        <v>193</v>
      </c>
      <c r="K16" s="41">
        <v>1</v>
      </c>
      <c r="L16" s="53">
        <v>30</v>
      </c>
    </row>
    <row r="17" spans="2:12" s="4" customFormat="1" ht="16.2" collapsed="1" thickBot="1" x14ac:dyDescent="0.3">
      <c r="B17" s="84" t="s">
        <v>11</v>
      </c>
      <c r="C17" s="44">
        <v>18</v>
      </c>
      <c r="D17" s="27">
        <f>C17/C7</f>
        <v>3.7037037037037035E-2</v>
      </c>
      <c r="E17" s="33">
        <v>294</v>
      </c>
      <c r="F17" s="28">
        <f>E17/E7</f>
        <v>2.5023406247340198E-2</v>
      </c>
      <c r="G17" s="64">
        <v>1</v>
      </c>
      <c r="H17" s="65">
        <v>14</v>
      </c>
      <c r="I17" s="64">
        <v>13</v>
      </c>
      <c r="J17" s="66">
        <v>214</v>
      </c>
      <c r="K17" s="64">
        <v>4</v>
      </c>
      <c r="L17" s="65">
        <v>66</v>
      </c>
    </row>
    <row r="18" spans="2:12" s="4" customFormat="1" hidden="1" outlineLevel="1" x14ac:dyDescent="0.25">
      <c r="B18" s="85" t="s">
        <v>7</v>
      </c>
      <c r="C18" s="42">
        <v>0</v>
      </c>
      <c r="D18" s="19">
        <f>C18/C17</f>
        <v>0</v>
      </c>
      <c r="E18" s="32">
        <v>0</v>
      </c>
      <c r="F18" s="19">
        <f>E18/E17</f>
        <v>0</v>
      </c>
      <c r="G18" s="42">
        <v>0</v>
      </c>
      <c r="H18" s="58">
        <v>0</v>
      </c>
      <c r="I18" s="42">
        <v>0</v>
      </c>
      <c r="J18" s="59">
        <v>0</v>
      </c>
      <c r="K18" s="42">
        <v>0</v>
      </c>
      <c r="L18" s="60">
        <v>0</v>
      </c>
    </row>
    <row r="19" spans="2:12" s="4" customFormat="1" hidden="1" outlineLevel="1" x14ac:dyDescent="0.25">
      <c r="B19" s="85" t="s">
        <v>8</v>
      </c>
      <c r="C19" s="42">
        <v>10</v>
      </c>
      <c r="D19" s="19">
        <f>C19/C17</f>
        <v>0.55555555555555558</v>
      </c>
      <c r="E19" s="32">
        <v>172</v>
      </c>
      <c r="F19" s="19">
        <f>E19/E17</f>
        <v>0.58503401360544216</v>
      </c>
      <c r="G19" s="42">
        <v>1</v>
      </c>
      <c r="H19" s="58">
        <v>14</v>
      </c>
      <c r="I19" s="42">
        <v>6</v>
      </c>
      <c r="J19" s="59">
        <v>106</v>
      </c>
      <c r="K19" s="42">
        <v>3</v>
      </c>
      <c r="L19" s="60">
        <v>52</v>
      </c>
    </row>
    <row r="20" spans="2:12" s="4" customFormat="1" hidden="1" outlineLevel="1" x14ac:dyDescent="0.25">
      <c r="B20" s="85" t="s">
        <v>9</v>
      </c>
      <c r="C20" s="42">
        <v>5</v>
      </c>
      <c r="D20" s="19">
        <f>C20/C17</f>
        <v>0.27777777777777779</v>
      </c>
      <c r="E20" s="32">
        <v>86</v>
      </c>
      <c r="F20" s="19">
        <f>E20/E17</f>
        <v>0.29251700680272108</v>
      </c>
      <c r="G20" s="42">
        <v>0</v>
      </c>
      <c r="H20" s="58">
        <v>0</v>
      </c>
      <c r="I20" s="42">
        <v>4</v>
      </c>
      <c r="J20" s="59">
        <v>72</v>
      </c>
      <c r="K20" s="42">
        <v>1</v>
      </c>
      <c r="L20" s="60">
        <v>14</v>
      </c>
    </row>
    <row r="21" spans="2:12" s="4" customFormat="1" ht="16.2" hidden="1" outlineLevel="1" thickBot="1" x14ac:dyDescent="0.3">
      <c r="B21" s="86" t="s">
        <v>10</v>
      </c>
      <c r="C21" s="45">
        <v>3</v>
      </c>
      <c r="D21" s="21">
        <f>C21/C17</f>
        <v>0.16666666666666666</v>
      </c>
      <c r="E21" s="34">
        <v>36</v>
      </c>
      <c r="F21" s="21">
        <f>E21/E17</f>
        <v>0.12244897959183673</v>
      </c>
      <c r="G21" s="45">
        <v>0</v>
      </c>
      <c r="H21" s="67">
        <v>0</v>
      </c>
      <c r="I21" s="45">
        <v>3</v>
      </c>
      <c r="J21" s="68">
        <v>36</v>
      </c>
      <c r="K21" s="45">
        <v>0</v>
      </c>
      <c r="L21" s="69">
        <v>0</v>
      </c>
    </row>
    <row r="22" spans="2:12" s="4" customFormat="1" ht="16.2" collapsed="1" thickBot="1" x14ac:dyDescent="0.3">
      <c r="B22" s="84" t="s">
        <v>12</v>
      </c>
      <c r="C22" s="44">
        <v>16</v>
      </c>
      <c r="D22" s="27">
        <f>C22/C7</f>
        <v>3.292181069958848E-2</v>
      </c>
      <c r="E22" s="33">
        <v>424</v>
      </c>
      <c r="F22" s="28">
        <f>E22/E7</f>
        <v>3.6088177717252534E-2</v>
      </c>
      <c r="G22" s="64">
        <v>0</v>
      </c>
      <c r="H22" s="65">
        <v>0</v>
      </c>
      <c r="I22" s="64">
        <v>16</v>
      </c>
      <c r="J22" s="66">
        <v>424</v>
      </c>
      <c r="K22" s="64">
        <v>0</v>
      </c>
      <c r="L22" s="65">
        <v>0</v>
      </c>
    </row>
    <row r="23" spans="2:12" s="4" customFormat="1" hidden="1" outlineLevel="1" x14ac:dyDescent="0.25">
      <c r="B23" s="85" t="s">
        <v>7</v>
      </c>
      <c r="C23" s="42">
        <v>0</v>
      </c>
      <c r="D23" s="19">
        <f>C23/C22</f>
        <v>0</v>
      </c>
      <c r="E23" s="32">
        <v>0</v>
      </c>
      <c r="F23" s="19">
        <f>E23/E22</f>
        <v>0</v>
      </c>
      <c r="G23" s="42">
        <v>0</v>
      </c>
      <c r="H23" s="58">
        <v>0</v>
      </c>
      <c r="I23" s="42">
        <v>0</v>
      </c>
      <c r="J23" s="59">
        <v>0</v>
      </c>
      <c r="K23" s="42">
        <v>0</v>
      </c>
      <c r="L23" s="60">
        <v>0</v>
      </c>
    </row>
    <row r="24" spans="2:12" s="4" customFormat="1" hidden="1" outlineLevel="1" x14ac:dyDescent="0.25">
      <c r="B24" s="85" t="s">
        <v>8</v>
      </c>
      <c r="C24" s="42">
        <v>11</v>
      </c>
      <c r="D24" s="19">
        <f>C24/C22</f>
        <v>0.6875</v>
      </c>
      <c r="E24" s="32">
        <v>310</v>
      </c>
      <c r="F24" s="19">
        <f>E24/E22</f>
        <v>0.73113207547169812</v>
      </c>
      <c r="G24" s="42">
        <v>0</v>
      </c>
      <c r="H24" s="58">
        <v>0</v>
      </c>
      <c r="I24" s="42">
        <v>11</v>
      </c>
      <c r="J24" s="59">
        <v>310</v>
      </c>
      <c r="K24" s="42">
        <v>0</v>
      </c>
      <c r="L24" s="60">
        <v>0</v>
      </c>
    </row>
    <row r="25" spans="2:12" s="4" customFormat="1" hidden="1" outlineLevel="1" x14ac:dyDescent="0.25">
      <c r="B25" s="85" t="s">
        <v>9</v>
      </c>
      <c r="C25" s="42">
        <v>3</v>
      </c>
      <c r="D25" s="19">
        <f>C25/C22</f>
        <v>0.1875</v>
      </c>
      <c r="E25" s="32">
        <v>90</v>
      </c>
      <c r="F25" s="19">
        <f>E25/E22</f>
        <v>0.21226415094339623</v>
      </c>
      <c r="G25" s="42">
        <v>0</v>
      </c>
      <c r="H25" s="58">
        <v>0</v>
      </c>
      <c r="I25" s="42">
        <v>3</v>
      </c>
      <c r="J25" s="59">
        <v>90</v>
      </c>
      <c r="K25" s="42">
        <v>0</v>
      </c>
      <c r="L25" s="60">
        <v>0</v>
      </c>
    </row>
    <row r="26" spans="2:12" s="4" customFormat="1" ht="16.2" hidden="1" outlineLevel="1" thickBot="1" x14ac:dyDescent="0.3">
      <c r="B26" s="86" t="s">
        <v>10</v>
      </c>
      <c r="C26" s="45">
        <v>2</v>
      </c>
      <c r="D26" s="21">
        <f>C26/C22</f>
        <v>0.125</v>
      </c>
      <c r="E26" s="34">
        <v>24</v>
      </c>
      <c r="F26" s="21">
        <f>E26/E22</f>
        <v>5.6603773584905662E-2</v>
      </c>
      <c r="G26" s="45">
        <v>0</v>
      </c>
      <c r="H26" s="67">
        <v>0</v>
      </c>
      <c r="I26" s="45">
        <v>2</v>
      </c>
      <c r="J26" s="68">
        <v>24</v>
      </c>
      <c r="K26" s="45">
        <v>0</v>
      </c>
      <c r="L26" s="69">
        <v>0</v>
      </c>
    </row>
    <row r="27" spans="2:12" s="4" customFormat="1" ht="16.2" collapsed="1" thickBot="1" x14ac:dyDescent="0.3">
      <c r="B27" s="84" t="s">
        <v>13</v>
      </c>
      <c r="C27" s="44">
        <v>2</v>
      </c>
      <c r="D27" s="27">
        <f>C27/C7</f>
        <v>4.11522633744856E-3</v>
      </c>
      <c r="E27" s="33">
        <v>32</v>
      </c>
      <c r="F27" s="28">
        <f>E27/E7</f>
        <v>2.7236360541322666E-3</v>
      </c>
      <c r="G27" s="55">
        <v>0</v>
      </c>
      <c r="H27" s="56">
        <v>0</v>
      </c>
      <c r="I27" s="55">
        <v>2</v>
      </c>
      <c r="J27" s="57">
        <v>32</v>
      </c>
      <c r="K27" s="55">
        <v>0</v>
      </c>
      <c r="L27" s="56">
        <v>0</v>
      </c>
    </row>
    <row r="28" spans="2:12" s="4" customFormat="1" hidden="1" outlineLevel="1" x14ac:dyDescent="0.25">
      <c r="B28" s="85" t="s">
        <v>7</v>
      </c>
      <c r="C28" s="42">
        <v>0</v>
      </c>
      <c r="D28" s="19">
        <f>C28/C27</f>
        <v>0</v>
      </c>
      <c r="E28" s="32">
        <v>0</v>
      </c>
      <c r="F28" s="24">
        <f>E28/E27</f>
        <v>0</v>
      </c>
      <c r="G28" s="42">
        <v>0</v>
      </c>
      <c r="H28" s="58">
        <v>0</v>
      </c>
      <c r="I28" s="42">
        <v>0</v>
      </c>
      <c r="J28" s="59">
        <v>0</v>
      </c>
      <c r="K28" s="42">
        <v>0</v>
      </c>
      <c r="L28" s="60">
        <v>0</v>
      </c>
    </row>
    <row r="29" spans="2:12" s="4" customFormat="1" hidden="1" outlineLevel="1" x14ac:dyDescent="0.25">
      <c r="B29" s="85" t="s">
        <v>8</v>
      </c>
      <c r="C29" s="42">
        <v>2</v>
      </c>
      <c r="D29" s="19">
        <f>C29/C27</f>
        <v>1</v>
      </c>
      <c r="E29" s="32">
        <v>32</v>
      </c>
      <c r="F29" s="24">
        <f>E29/E27</f>
        <v>1</v>
      </c>
      <c r="G29" s="42">
        <v>0</v>
      </c>
      <c r="H29" s="58">
        <v>0</v>
      </c>
      <c r="I29" s="42">
        <v>2</v>
      </c>
      <c r="J29" s="59">
        <v>32</v>
      </c>
      <c r="K29" s="42">
        <v>0</v>
      </c>
      <c r="L29" s="60">
        <v>0</v>
      </c>
    </row>
    <row r="30" spans="2:12" s="4" customFormat="1" hidden="1" outlineLevel="1" x14ac:dyDescent="0.25">
      <c r="B30" s="85" t="s">
        <v>9</v>
      </c>
      <c r="C30" s="42">
        <v>0</v>
      </c>
      <c r="D30" s="19">
        <f>C30/C27</f>
        <v>0</v>
      </c>
      <c r="E30" s="32">
        <v>0</v>
      </c>
      <c r="F30" s="24">
        <f>E30/E27</f>
        <v>0</v>
      </c>
      <c r="G30" s="42">
        <v>0</v>
      </c>
      <c r="H30" s="58">
        <v>0</v>
      </c>
      <c r="I30" s="42">
        <v>0</v>
      </c>
      <c r="J30" s="59">
        <v>0</v>
      </c>
      <c r="K30" s="42">
        <v>0</v>
      </c>
      <c r="L30" s="60">
        <v>0</v>
      </c>
    </row>
    <row r="31" spans="2:12" s="4" customFormat="1" ht="16.2" hidden="1" outlineLevel="1" thickBot="1" x14ac:dyDescent="0.3">
      <c r="B31" s="86" t="s">
        <v>10</v>
      </c>
      <c r="C31" s="45">
        <v>0</v>
      </c>
      <c r="D31" s="21">
        <f>C31/C27</f>
        <v>0</v>
      </c>
      <c r="E31" s="34">
        <v>0</v>
      </c>
      <c r="F31" s="25">
        <f>E31/E27</f>
        <v>0</v>
      </c>
      <c r="G31" s="43">
        <v>0</v>
      </c>
      <c r="H31" s="61">
        <v>0</v>
      </c>
      <c r="I31" s="43">
        <v>0</v>
      </c>
      <c r="J31" s="62">
        <v>0</v>
      </c>
      <c r="K31" s="43">
        <v>0</v>
      </c>
      <c r="L31" s="63">
        <v>0</v>
      </c>
    </row>
    <row r="32" spans="2:12" s="4" customFormat="1" ht="16.2" collapsed="1" thickBot="1" x14ac:dyDescent="0.3">
      <c r="B32" s="84" t="s">
        <v>14</v>
      </c>
      <c r="C32" s="44">
        <v>19</v>
      </c>
      <c r="D32" s="27">
        <f>C32/C7</f>
        <v>3.9094650205761319E-2</v>
      </c>
      <c r="E32" s="33">
        <v>446</v>
      </c>
      <c r="F32" s="28">
        <f>E32/E7</f>
        <v>3.7960677504468465E-2</v>
      </c>
      <c r="G32" s="64">
        <v>0</v>
      </c>
      <c r="H32" s="65">
        <v>0</v>
      </c>
      <c r="I32" s="64">
        <v>19</v>
      </c>
      <c r="J32" s="66">
        <v>446</v>
      </c>
      <c r="K32" s="64">
        <v>0</v>
      </c>
      <c r="L32" s="65">
        <v>0</v>
      </c>
    </row>
    <row r="33" spans="2:12" s="4" customFormat="1" hidden="1" outlineLevel="1" x14ac:dyDescent="0.25">
      <c r="B33" s="85" t="s">
        <v>7</v>
      </c>
      <c r="C33" s="42">
        <v>2</v>
      </c>
      <c r="D33" s="19">
        <f>C33/C32</f>
        <v>0.10526315789473684</v>
      </c>
      <c r="E33" s="32">
        <v>80</v>
      </c>
      <c r="F33" s="24">
        <f>E33/E32</f>
        <v>0.17937219730941703</v>
      </c>
      <c r="G33" s="42">
        <v>0</v>
      </c>
      <c r="H33" s="58">
        <v>0</v>
      </c>
      <c r="I33" s="42">
        <v>2</v>
      </c>
      <c r="J33" s="59">
        <v>80</v>
      </c>
      <c r="K33" s="42">
        <v>0</v>
      </c>
      <c r="L33" s="60">
        <v>0</v>
      </c>
    </row>
    <row r="34" spans="2:12" s="4" customFormat="1" hidden="1" outlineLevel="1" x14ac:dyDescent="0.25">
      <c r="B34" s="85" t="s">
        <v>8</v>
      </c>
      <c r="C34" s="42">
        <v>13</v>
      </c>
      <c r="D34" s="19">
        <f>C34/C32</f>
        <v>0.68421052631578949</v>
      </c>
      <c r="E34" s="32">
        <v>302</v>
      </c>
      <c r="F34" s="24">
        <f>E34/E32</f>
        <v>0.67713004484304928</v>
      </c>
      <c r="G34" s="42">
        <v>0</v>
      </c>
      <c r="H34" s="58">
        <v>0</v>
      </c>
      <c r="I34" s="42">
        <v>13</v>
      </c>
      <c r="J34" s="59">
        <v>302</v>
      </c>
      <c r="K34" s="42">
        <v>0</v>
      </c>
      <c r="L34" s="60">
        <v>0</v>
      </c>
    </row>
    <row r="35" spans="2:12" s="4" customFormat="1" hidden="1" outlineLevel="1" x14ac:dyDescent="0.25">
      <c r="B35" s="85" t="s">
        <v>9</v>
      </c>
      <c r="C35" s="42">
        <v>4</v>
      </c>
      <c r="D35" s="19">
        <f>C35/C32</f>
        <v>0.21052631578947367</v>
      </c>
      <c r="E35" s="32">
        <v>64</v>
      </c>
      <c r="F35" s="24">
        <f>E35/E32</f>
        <v>0.14349775784753363</v>
      </c>
      <c r="G35" s="42">
        <v>0</v>
      </c>
      <c r="H35" s="58">
        <v>0</v>
      </c>
      <c r="I35" s="42">
        <v>4</v>
      </c>
      <c r="J35" s="59">
        <v>64</v>
      </c>
      <c r="K35" s="42">
        <v>0</v>
      </c>
      <c r="L35" s="60">
        <v>0</v>
      </c>
    </row>
    <row r="36" spans="2:12" s="4" customFormat="1" ht="16.2" hidden="1" outlineLevel="1" thickBot="1" x14ac:dyDescent="0.3">
      <c r="B36" s="86" t="s">
        <v>10</v>
      </c>
      <c r="C36" s="45">
        <v>0</v>
      </c>
      <c r="D36" s="21">
        <f>C36/C32</f>
        <v>0</v>
      </c>
      <c r="E36" s="34">
        <v>0</v>
      </c>
      <c r="F36" s="25">
        <f>E36/E32</f>
        <v>0</v>
      </c>
      <c r="G36" s="45">
        <v>0</v>
      </c>
      <c r="H36" s="67">
        <v>0</v>
      </c>
      <c r="I36" s="45">
        <v>0</v>
      </c>
      <c r="J36" s="68">
        <v>0</v>
      </c>
      <c r="K36" s="45">
        <v>0</v>
      </c>
      <c r="L36" s="69">
        <v>0</v>
      </c>
    </row>
    <row r="37" spans="2:12" s="4" customFormat="1" ht="16.2" collapsed="1" thickBot="1" x14ac:dyDescent="0.3">
      <c r="B37" s="84" t="s">
        <v>15</v>
      </c>
      <c r="C37" s="44">
        <v>83</v>
      </c>
      <c r="D37" s="27">
        <f>C37/C7</f>
        <v>0.17078189300411523</v>
      </c>
      <c r="E37" s="33">
        <v>2149</v>
      </c>
      <c r="F37" s="28">
        <f>E37/E7</f>
        <v>0.18290918376032003</v>
      </c>
      <c r="G37" s="64">
        <v>3</v>
      </c>
      <c r="H37" s="65">
        <v>70</v>
      </c>
      <c r="I37" s="64">
        <v>77</v>
      </c>
      <c r="J37" s="66">
        <v>2005</v>
      </c>
      <c r="K37" s="64">
        <v>3</v>
      </c>
      <c r="L37" s="65">
        <v>74</v>
      </c>
    </row>
    <row r="38" spans="2:12" s="4" customFormat="1" hidden="1" outlineLevel="1" x14ac:dyDescent="0.25">
      <c r="B38" s="85" t="s">
        <v>7</v>
      </c>
      <c r="C38" s="42">
        <v>1</v>
      </c>
      <c r="D38" s="19">
        <f>C38/C37</f>
        <v>1.2048192771084338E-2</v>
      </c>
      <c r="E38" s="35">
        <v>25</v>
      </c>
      <c r="F38" s="19">
        <f>E38/E37</f>
        <v>1.1633317822242903E-2</v>
      </c>
      <c r="G38" s="42">
        <v>0</v>
      </c>
      <c r="H38" s="58">
        <v>0</v>
      </c>
      <c r="I38" s="42">
        <v>1</v>
      </c>
      <c r="J38" s="59">
        <v>25</v>
      </c>
      <c r="K38" s="42">
        <v>0</v>
      </c>
      <c r="L38" s="60">
        <v>0</v>
      </c>
    </row>
    <row r="39" spans="2:12" s="4" customFormat="1" hidden="1" outlineLevel="1" x14ac:dyDescent="0.25">
      <c r="B39" s="85" t="s">
        <v>8</v>
      </c>
      <c r="C39" s="42">
        <v>37</v>
      </c>
      <c r="D39" s="19">
        <f>C39/C37</f>
        <v>0.44578313253012047</v>
      </c>
      <c r="E39" s="35">
        <v>1097</v>
      </c>
      <c r="F39" s="19">
        <f>E39/E37</f>
        <v>0.51046998604001859</v>
      </c>
      <c r="G39" s="42">
        <v>1</v>
      </c>
      <c r="H39" s="58">
        <v>36</v>
      </c>
      <c r="I39" s="42">
        <v>35</v>
      </c>
      <c r="J39" s="59">
        <v>1043</v>
      </c>
      <c r="K39" s="42">
        <v>1</v>
      </c>
      <c r="L39" s="60">
        <v>18</v>
      </c>
    </row>
    <row r="40" spans="2:12" s="4" customFormat="1" hidden="1" outlineLevel="1" x14ac:dyDescent="0.25">
      <c r="B40" s="85" t="s">
        <v>9</v>
      </c>
      <c r="C40" s="42">
        <v>36</v>
      </c>
      <c r="D40" s="19">
        <f>C40/C37</f>
        <v>0.43373493975903615</v>
      </c>
      <c r="E40" s="35">
        <v>854</v>
      </c>
      <c r="F40" s="19">
        <f>E40/E37</f>
        <v>0.3973941368078176</v>
      </c>
      <c r="G40" s="42">
        <v>1</v>
      </c>
      <c r="H40" s="58">
        <v>24</v>
      </c>
      <c r="I40" s="42">
        <v>34</v>
      </c>
      <c r="J40" s="59">
        <v>804</v>
      </c>
      <c r="K40" s="42">
        <v>1</v>
      </c>
      <c r="L40" s="60">
        <v>26</v>
      </c>
    </row>
    <row r="41" spans="2:12" s="4" customFormat="1" ht="16.2" hidden="1" outlineLevel="1" thickBot="1" x14ac:dyDescent="0.3">
      <c r="B41" s="86" t="s">
        <v>10</v>
      </c>
      <c r="C41" s="45">
        <v>9</v>
      </c>
      <c r="D41" s="21">
        <f>C41/C37</f>
        <v>0.10843373493975904</v>
      </c>
      <c r="E41" s="38">
        <v>173</v>
      </c>
      <c r="F41" s="21">
        <f>E41/E37</f>
        <v>8.0502559329920897E-2</v>
      </c>
      <c r="G41" s="45">
        <v>1</v>
      </c>
      <c r="H41" s="67">
        <v>10</v>
      </c>
      <c r="I41" s="45">
        <v>7</v>
      </c>
      <c r="J41" s="68">
        <v>133</v>
      </c>
      <c r="K41" s="45">
        <v>1</v>
      </c>
      <c r="L41" s="69">
        <v>30</v>
      </c>
    </row>
    <row r="42" spans="2:12" s="4" customFormat="1" ht="16.2" collapsed="1" thickBot="1" x14ac:dyDescent="0.3">
      <c r="B42" s="84" t="s">
        <v>16</v>
      </c>
      <c r="C42" s="44">
        <v>22</v>
      </c>
      <c r="D42" s="27">
        <f>C42/C7</f>
        <v>4.5267489711934158E-2</v>
      </c>
      <c r="E42" s="33">
        <v>540</v>
      </c>
      <c r="F42" s="28">
        <f>E42/E7</f>
        <v>4.5961358413481999E-2</v>
      </c>
      <c r="G42" s="64">
        <v>0</v>
      </c>
      <c r="H42" s="65">
        <v>0</v>
      </c>
      <c r="I42" s="64">
        <v>18</v>
      </c>
      <c r="J42" s="66">
        <v>441</v>
      </c>
      <c r="K42" s="64">
        <v>4</v>
      </c>
      <c r="L42" s="65">
        <v>99</v>
      </c>
    </row>
    <row r="43" spans="2:12" s="4" customFormat="1" hidden="1" outlineLevel="1" x14ac:dyDescent="0.25">
      <c r="B43" s="85" t="s">
        <v>7</v>
      </c>
      <c r="C43" s="42">
        <v>8</v>
      </c>
      <c r="D43" s="19">
        <f>C43/C42</f>
        <v>0.36363636363636365</v>
      </c>
      <c r="E43" s="32">
        <v>178</v>
      </c>
      <c r="F43" s="24">
        <f>E43/E42</f>
        <v>0.32962962962962961</v>
      </c>
      <c r="G43" s="42">
        <v>0</v>
      </c>
      <c r="H43" s="58">
        <v>0</v>
      </c>
      <c r="I43" s="42">
        <v>5</v>
      </c>
      <c r="J43" s="59">
        <v>105</v>
      </c>
      <c r="K43" s="42">
        <v>3</v>
      </c>
      <c r="L43" s="60">
        <v>73</v>
      </c>
    </row>
    <row r="44" spans="2:12" s="4" customFormat="1" hidden="1" outlineLevel="1" x14ac:dyDescent="0.25">
      <c r="B44" s="85" t="s">
        <v>8</v>
      </c>
      <c r="C44" s="42">
        <v>8</v>
      </c>
      <c r="D44" s="19">
        <f>C44/C42</f>
        <v>0.36363636363636365</v>
      </c>
      <c r="E44" s="35">
        <v>226</v>
      </c>
      <c r="F44" s="24">
        <f>E44/E42</f>
        <v>0.41851851851851851</v>
      </c>
      <c r="G44" s="42">
        <v>0</v>
      </c>
      <c r="H44" s="58">
        <v>0</v>
      </c>
      <c r="I44" s="42">
        <v>8</v>
      </c>
      <c r="J44" s="59">
        <v>226</v>
      </c>
      <c r="K44" s="42">
        <v>0</v>
      </c>
      <c r="L44" s="60">
        <v>0</v>
      </c>
    </row>
    <row r="45" spans="2:12" s="4" customFormat="1" hidden="1" outlineLevel="1" x14ac:dyDescent="0.25">
      <c r="B45" s="85" t="s">
        <v>9</v>
      </c>
      <c r="C45" s="42">
        <v>6</v>
      </c>
      <c r="D45" s="19">
        <f>C45/C42</f>
        <v>0.27272727272727271</v>
      </c>
      <c r="E45" s="35">
        <v>136</v>
      </c>
      <c r="F45" s="24">
        <f>E45/E42</f>
        <v>0.25185185185185183</v>
      </c>
      <c r="G45" s="42">
        <v>0</v>
      </c>
      <c r="H45" s="58">
        <v>0</v>
      </c>
      <c r="I45" s="42">
        <v>5</v>
      </c>
      <c r="J45" s="59">
        <v>110</v>
      </c>
      <c r="K45" s="42">
        <v>1</v>
      </c>
      <c r="L45" s="60">
        <v>26</v>
      </c>
    </row>
    <row r="46" spans="2:12" s="4" customFormat="1" ht="16.2" hidden="1" outlineLevel="1" thickBot="1" x14ac:dyDescent="0.3">
      <c r="B46" s="87" t="s">
        <v>10</v>
      </c>
      <c r="C46" s="46">
        <v>0</v>
      </c>
      <c r="D46" s="22">
        <f>C46/C42</f>
        <v>0</v>
      </c>
      <c r="E46" s="36">
        <v>0</v>
      </c>
      <c r="F46" s="26">
        <f>E46/E42</f>
        <v>0</v>
      </c>
      <c r="G46" s="46">
        <v>0</v>
      </c>
      <c r="H46" s="70">
        <v>0</v>
      </c>
      <c r="I46" s="46">
        <v>0</v>
      </c>
      <c r="J46" s="71">
        <v>0</v>
      </c>
      <c r="K46" s="46">
        <v>0</v>
      </c>
      <c r="L46" s="72">
        <v>0</v>
      </c>
    </row>
    <row r="47" spans="2:12" s="4" customFormat="1" ht="16.8" collapsed="1" thickTop="1" thickBot="1" x14ac:dyDescent="0.3">
      <c r="B47" s="81" t="s">
        <v>17</v>
      </c>
      <c r="C47" s="39">
        <v>246</v>
      </c>
      <c r="D47" s="16">
        <f>C47/C7</f>
        <v>0.50617283950617287</v>
      </c>
      <c r="E47" s="29">
        <v>6279</v>
      </c>
      <c r="F47" s="23">
        <f>E47/E7</f>
        <v>0.53442846199676564</v>
      </c>
      <c r="G47" s="39">
        <v>34</v>
      </c>
      <c r="H47" s="48">
        <v>772</v>
      </c>
      <c r="I47" s="39">
        <v>190</v>
      </c>
      <c r="J47" s="49">
        <v>4838</v>
      </c>
      <c r="K47" s="39">
        <v>22</v>
      </c>
      <c r="L47" s="48">
        <v>669</v>
      </c>
    </row>
    <row r="48" spans="2:12" s="4" customFormat="1" hidden="1" outlineLevel="1" x14ac:dyDescent="0.25">
      <c r="B48" s="82" t="s">
        <v>7</v>
      </c>
      <c r="C48" s="40">
        <v>6</v>
      </c>
      <c r="D48" s="17">
        <f>C48/C47</f>
        <v>2.4390243902439025E-2</v>
      </c>
      <c r="E48" s="30">
        <v>196</v>
      </c>
      <c r="F48" s="17">
        <f>E48/E47</f>
        <v>3.121516164994426E-2</v>
      </c>
      <c r="G48" s="50">
        <v>0</v>
      </c>
      <c r="H48" s="51">
        <v>0</v>
      </c>
      <c r="I48" s="40">
        <v>6</v>
      </c>
      <c r="J48" s="52">
        <v>196</v>
      </c>
      <c r="K48" s="50">
        <v>0</v>
      </c>
      <c r="L48" s="51">
        <v>0</v>
      </c>
    </row>
    <row r="49" spans="2:12" s="4" customFormat="1" hidden="1" outlineLevel="1" x14ac:dyDescent="0.25">
      <c r="B49" s="82" t="s">
        <v>8</v>
      </c>
      <c r="C49" s="40">
        <v>92</v>
      </c>
      <c r="D49" s="17">
        <f>C49/C47</f>
        <v>0.37398373983739835</v>
      </c>
      <c r="E49" s="30">
        <v>2662</v>
      </c>
      <c r="F49" s="17">
        <f>E49/E47</f>
        <v>0.42395285873546745</v>
      </c>
      <c r="G49" s="40">
        <v>13</v>
      </c>
      <c r="H49" s="51">
        <v>339</v>
      </c>
      <c r="I49" s="40">
        <v>69</v>
      </c>
      <c r="J49" s="52">
        <v>1990</v>
      </c>
      <c r="K49" s="40">
        <v>10</v>
      </c>
      <c r="L49" s="51">
        <v>333</v>
      </c>
    </row>
    <row r="50" spans="2:12" s="4" customFormat="1" hidden="1" outlineLevel="1" x14ac:dyDescent="0.25">
      <c r="B50" s="82" t="s">
        <v>9</v>
      </c>
      <c r="C50" s="40">
        <v>116</v>
      </c>
      <c r="D50" s="17">
        <f>C50/C47</f>
        <v>0.47154471544715448</v>
      </c>
      <c r="E50" s="30">
        <v>2861</v>
      </c>
      <c r="F50" s="17">
        <f>E50/E47</f>
        <v>0.45564580347189043</v>
      </c>
      <c r="G50" s="40">
        <v>18</v>
      </c>
      <c r="H50" s="51">
        <v>385</v>
      </c>
      <c r="I50" s="40">
        <v>88</v>
      </c>
      <c r="J50" s="52">
        <v>2180</v>
      </c>
      <c r="K50" s="40">
        <v>10</v>
      </c>
      <c r="L50" s="51">
        <v>296</v>
      </c>
    </row>
    <row r="51" spans="2:12" s="4" customFormat="1" ht="16.2" hidden="1" outlineLevel="1" thickBot="1" x14ac:dyDescent="0.3">
      <c r="B51" s="83" t="s">
        <v>10</v>
      </c>
      <c r="C51" s="41">
        <v>32</v>
      </c>
      <c r="D51" s="18">
        <f>C51/C47</f>
        <v>0.13008130081300814</v>
      </c>
      <c r="E51" s="31">
        <v>560</v>
      </c>
      <c r="F51" s="18">
        <f>E51/E47</f>
        <v>8.9186176142697887E-2</v>
      </c>
      <c r="G51" s="41">
        <v>3</v>
      </c>
      <c r="H51" s="53">
        <v>48</v>
      </c>
      <c r="I51" s="41">
        <v>27</v>
      </c>
      <c r="J51" s="54">
        <v>472</v>
      </c>
      <c r="K51" s="41">
        <v>2</v>
      </c>
      <c r="L51" s="53">
        <v>40</v>
      </c>
    </row>
    <row r="52" spans="2:12" s="4" customFormat="1" ht="16.2" collapsed="1" thickBot="1" x14ac:dyDescent="0.3">
      <c r="B52" s="84" t="s">
        <v>18</v>
      </c>
      <c r="C52" s="44">
        <v>144</v>
      </c>
      <c r="D52" s="27">
        <f>C52/C7</f>
        <v>0.29629629629629628</v>
      </c>
      <c r="E52" s="33">
        <v>3906</v>
      </c>
      <c r="F52" s="28">
        <f>E52/E7</f>
        <v>0.33245382585751981</v>
      </c>
      <c r="G52" s="64">
        <v>15</v>
      </c>
      <c r="H52" s="65">
        <v>304</v>
      </c>
      <c r="I52" s="64">
        <v>116</v>
      </c>
      <c r="J52" s="66">
        <v>3179</v>
      </c>
      <c r="K52" s="64">
        <v>13</v>
      </c>
      <c r="L52" s="65">
        <v>423</v>
      </c>
    </row>
    <row r="53" spans="2:12" s="4" customFormat="1" hidden="1" outlineLevel="1" x14ac:dyDescent="0.25">
      <c r="B53" s="85" t="s">
        <v>7</v>
      </c>
      <c r="C53" s="42">
        <v>1</v>
      </c>
      <c r="D53" s="19">
        <f>C53/C52</f>
        <v>6.9444444444444441E-3</v>
      </c>
      <c r="E53" s="35">
        <v>36</v>
      </c>
      <c r="F53" s="19">
        <f>E53/E52</f>
        <v>9.2165898617511521E-3</v>
      </c>
      <c r="G53" s="42">
        <v>0</v>
      </c>
      <c r="H53" s="58">
        <v>0</v>
      </c>
      <c r="I53" s="42">
        <v>1</v>
      </c>
      <c r="J53" s="59">
        <v>36</v>
      </c>
      <c r="K53" s="42">
        <v>0</v>
      </c>
      <c r="L53" s="60">
        <v>0</v>
      </c>
    </row>
    <row r="54" spans="2:12" s="4" customFormat="1" hidden="1" outlineLevel="1" x14ac:dyDescent="0.25">
      <c r="B54" s="85" t="s">
        <v>8</v>
      </c>
      <c r="C54" s="42">
        <v>52</v>
      </c>
      <c r="D54" s="19">
        <f>C54/C52</f>
        <v>0.3611111111111111</v>
      </c>
      <c r="E54" s="35">
        <v>1603</v>
      </c>
      <c r="F54" s="19">
        <f>E54/E52</f>
        <v>0.4103942652329749</v>
      </c>
      <c r="G54" s="42">
        <v>6</v>
      </c>
      <c r="H54" s="58">
        <v>135</v>
      </c>
      <c r="I54" s="42">
        <v>38</v>
      </c>
      <c r="J54" s="59">
        <v>1191</v>
      </c>
      <c r="K54" s="42">
        <v>8</v>
      </c>
      <c r="L54" s="60">
        <v>277</v>
      </c>
    </row>
    <row r="55" spans="2:12" s="4" customFormat="1" hidden="1" outlineLevel="1" x14ac:dyDescent="0.25">
      <c r="B55" s="85" t="s">
        <v>9</v>
      </c>
      <c r="C55" s="42">
        <v>70</v>
      </c>
      <c r="D55" s="19">
        <f>C55/C52</f>
        <v>0.4861111111111111</v>
      </c>
      <c r="E55" s="35">
        <v>1885</v>
      </c>
      <c r="F55" s="19">
        <f>E55/E52</f>
        <v>0.48259088581669229</v>
      </c>
      <c r="G55" s="42">
        <v>7</v>
      </c>
      <c r="H55" s="58">
        <v>143</v>
      </c>
      <c r="I55" s="42">
        <v>59</v>
      </c>
      <c r="J55" s="59">
        <v>1616</v>
      </c>
      <c r="K55" s="42">
        <v>4</v>
      </c>
      <c r="L55" s="60">
        <v>126</v>
      </c>
    </row>
    <row r="56" spans="2:12" s="4" customFormat="1" ht="16.2" hidden="1" outlineLevel="1" thickBot="1" x14ac:dyDescent="0.3">
      <c r="B56" s="86" t="s">
        <v>10</v>
      </c>
      <c r="C56" s="45">
        <v>21</v>
      </c>
      <c r="D56" s="21">
        <f>C56/C52</f>
        <v>0.14583333333333334</v>
      </c>
      <c r="E56" s="38">
        <v>382</v>
      </c>
      <c r="F56" s="21">
        <f>E56/E52</f>
        <v>9.7798259088581668E-2</v>
      </c>
      <c r="G56" s="45">
        <v>2</v>
      </c>
      <c r="H56" s="67">
        <v>26</v>
      </c>
      <c r="I56" s="45">
        <v>18</v>
      </c>
      <c r="J56" s="68">
        <v>336</v>
      </c>
      <c r="K56" s="45">
        <v>1</v>
      </c>
      <c r="L56" s="69">
        <v>20</v>
      </c>
    </row>
    <row r="57" spans="2:12" s="4" customFormat="1" ht="16.2" collapsed="1" thickBot="1" x14ac:dyDescent="0.3">
      <c r="B57" s="84" t="s">
        <v>19</v>
      </c>
      <c r="C57" s="44">
        <v>1</v>
      </c>
      <c r="D57" s="27">
        <f>C57/C7</f>
        <v>2.05761316872428E-3</v>
      </c>
      <c r="E57" s="33">
        <v>24</v>
      </c>
      <c r="F57" s="28">
        <f>E57/E7</f>
        <v>2.0427270405992E-3</v>
      </c>
      <c r="G57" s="64">
        <v>1</v>
      </c>
      <c r="H57" s="65">
        <v>24</v>
      </c>
      <c r="I57" s="64">
        <v>0</v>
      </c>
      <c r="J57" s="66">
        <v>0</v>
      </c>
      <c r="K57" s="64">
        <v>0</v>
      </c>
      <c r="L57" s="65">
        <v>0</v>
      </c>
    </row>
    <row r="58" spans="2:12" s="4" customFormat="1" hidden="1" outlineLevel="1" x14ac:dyDescent="0.25">
      <c r="B58" s="85" t="s">
        <v>7</v>
      </c>
      <c r="C58" s="42">
        <v>0</v>
      </c>
      <c r="D58" s="19">
        <f>C58/C57</f>
        <v>0</v>
      </c>
      <c r="E58" s="32">
        <v>0</v>
      </c>
      <c r="F58" s="19">
        <f>E58/E57</f>
        <v>0</v>
      </c>
      <c r="G58" s="42">
        <v>0</v>
      </c>
      <c r="H58" s="58">
        <v>0</v>
      </c>
      <c r="I58" s="42">
        <v>0</v>
      </c>
      <c r="J58" s="59">
        <v>0</v>
      </c>
      <c r="K58" s="42">
        <v>0</v>
      </c>
      <c r="L58" s="60">
        <v>0</v>
      </c>
    </row>
    <row r="59" spans="2:12" s="4" customFormat="1" hidden="1" outlineLevel="1" x14ac:dyDescent="0.25">
      <c r="B59" s="85" t="s">
        <v>8</v>
      </c>
      <c r="C59" s="42">
        <v>1</v>
      </c>
      <c r="D59" s="19">
        <f>C59/C57</f>
        <v>1</v>
      </c>
      <c r="E59" s="32">
        <v>24</v>
      </c>
      <c r="F59" s="19">
        <f>E59/E57</f>
        <v>1</v>
      </c>
      <c r="G59" s="42">
        <v>1</v>
      </c>
      <c r="H59" s="58">
        <v>24</v>
      </c>
      <c r="I59" s="42">
        <v>0</v>
      </c>
      <c r="J59" s="59">
        <v>0</v>
      </c>
      <c r="K59" s="42">
        <v>0</v>
      </c>
      <c r="L59" s="60">
        <v>0</v>
      </c>
    </row>
    <row r="60" spans="2:12" s="4" customFormat="1" hidden="1" outlineLevel="1" x14ac:dyDescent="0.25">
      <c r="B60" s="85" t="s">
        <v>9</v>
      </c>
      <c r="C60" s="42">
        <v>0</v>
      </c>
      <c r="D60" s="19">
        <f>C60/C57</f>
        <v>0</v>
      </c>
      <c r="E60" s="32">
        <v>0</v>
      </c>
      <c r="F60" s="19">
        <f>E60/E57</f>
        <v>0</v>
      </c>
      <c r="G60" s="42">
        <v>0</v>
      </c>
      <c r="H60" s="58">
        <v>0</v>
      </c>
      <c r="I60" s="42">
        <v>0</v>
      </c>
      <c r="J60" s="59">
        <v>0</v>
      </c>
      <c r="K60" s="42">
        <v>0</v>
      </c>
      <c r="L60" s="60">
        <v>0</v>
      </c>
    </row>
    <row r="61" spans="2:12" s="4" customFormat="1" ht="16.2" hidden="1" outlineLevel="1" thickBot="1" x14ac:dyDescent="0.3">
      <c r="B61" s="86" t="s">
        <v>10</v>
      </c>
      <c r="C61" s="45">
        <v>0</v>
      </c>
      <c r="D61" s="21">
        <f>C61/C57</f>
        <v>0</v>
      </c>
      <c r="E61" s="38">
        <v>0</v>
      </c>
      <c r="F61" s="21">
        <f>E61/E57</f>
        <v>0</v>
      </c>
      <c r="G61" s="45">
        <v>0</v>
      </c>
      <c r="H61" s="67">
        <v>0</v>
      </c>
      <c r="I61" s="45">
        <v>0</v>
      </c>
      <c r="J61" s="68">
        <v>0</v>
      </c>
      <c r="K61" s="45">
        <v>0</v>
      </c>
      <c r="L61" s="69">
        <v>0</v>
      </c>
    </row>
    <row r="62" spans="2:12" s="4" customFormat="1" ht="16.2" collapsed="1" thickBot="1" x14ac:dyDescent="0.3">
      <c r="B62" s="84" t="s">
        <v>20</v>
      </c>
      <c r="C62" s="44">
        <v>101</v>
      </c>
      <c r="D62" s="27">
        <f>C62/C7</f>
        <v>0.20781893004115226</v>
      </c>
      <c r="E62" s="33">
        <v>2349</v>
      </c>
      <c r="F62" s="28">
        <f>E62/E7</f>
        <v>0.19993190909864669</v>
      </c>
      <c r="G62" s="64">
        <v>18</v>
      </c>
      <c r="H62" s="65">
        <v>444</v>
      </c>
      <c r="I62" s="64">
        <v>74</v>
      </c>
      <c r="J62" s="66">
        <v>1659</v>
      </c>
      <c r="K62" s="64">
        <v>9</v>
      </c>
      <c r="L62" s="65">
        <v>246</v>
      </c>
    </row>
    <row r="63" spans="2:12" s="4" customFormat="1" hidden="1" outlineLevel="1" x14ac:dyDescent="0.25">
      <c r="B63" s="85" t="s">
        <v>7</v>
      </c>
      <c r="C63" s="42">
        <v>5</v>
      </c>
      <c r="D63" s="19">
        <f>C63/C62</f>
        <v>4.9504950495049507E-2</v>
      </c>
      <c r="E63" s="35">
        <v>160</v>
      </c>
      <c r="F63" s="19">
        <f>E63/E62</f>
        <v>6.8114091102596849E-2</v>
      </c>
      <c r="G63" s="42">
        <v>0</v>
      </c>
      <c r="H63" s="58">
        <v>0</v>
      </c>
      <c r="I63" s="42">
        <v>5</v>
      </c>
      <c r="J63" s="59">
        <v>160</v>
      </c>
      <c r="K63" s="42">
        <v>0</v>
      </c>
      <c r="L63" s="60">
        <v>0</v>
      </c>
    </row>
    <row r="64" spans="2:12" s="4" customFormat="1" hidden="1" outlineLevel="1" x14ac:dyDescent="0.25">
      <c r="B64" s="85" t="s">
        <v>8</v>
      </c>
      <c r="C64" s="42">
        <v>39</v>
      </c>
      <c r="D64" s="19">
        <f>C64/C62</f>
        <v>0.38613861386138615</v>
      </c>
      <c r="E64" s="35">
        <v>1035</v>
      </c>
      <c r="F64" s="19">
        <f>E64/E62</f>
        <v>0.44061302681992337</v>
      </c>
      <c r="G64" s="42">
        <v>6</v>
      </c>
      <c r="H64" s="58">
        <v>180</v>
      </c>
      <c r="I64" s="42">
        <v>31</v>
      </c>
      <c r="J64" s="59">
        <v>799</v>
      </c>
      <c r="K64" s="42">
        <v>2</v>
      </c>
      <c r="L64" s="60">
        <v>56</v>
      </c>
    </row>
    <row r="65" spans="2:12" s="4" customFormat="1" hidden="1" outlineLevel="1" x14ac:dyDescent="0.25">
      <c r="B65" s="85" t="s">
        <v>9</v>
      </c>
      <c r="C65" s="42">
        <v>46</v>
      </c>
      <c r="D65" s="19">
        <f>C65/C62</f>
        <v>0.45544554455445546</v>
      </c>
      <c r="E65" s="35">
        <v>976</v>
      </c>
      <c r="F65" s="19">
        <f>E65/E62</f>
        <v>0.4154959557258408</v>
      </c>
      <c r="G65" s="42">
        <v>11</v>
      </c>
      <c r="H65" s="58">
        <v>242</v>
      </c>
      <c r="I65" s="42">
        <v>29</v>
      </c>
      <c r="J65" s="59">
        <v>564</v>
      </c>
      <c r="K65" s="42">
        <v>6</v>
      </c>
      <c r="L65" s="60">
        <v>170</v>
      </c>
    </row>
    <row r="66" spans="2:12" s="4" customFormat="1" ht="16.2" hidden="1" outlineLevel="1" thickBot="1" x14ac:dyDescent="0.3">
      <c r="B66" s="87" t="s">
        <v>10</v>
      </c>
      <c r="C66" s="46">
        <v>11</v>
      </c>
      <c r="D66" s="20">
        <f>C66/C62</f>
        <v>0.10891089108910891</v>
      </c>
      <c r="E66" s="36">
        <v>178</v>
      </c>
      <c r="F66" s="20">
        <f>E66/E62</f>
        <v>7.577692635163899E-2</v>
      </c>
      <c r="G66" s="46">
        <v>1</v>
      </c>
      <c r="H66" s="70">
        <v>22</v>
      </c>
      <c r="I66" s="46">
        <v>9</v>
      </c>
      <c r="J66" s="71">
        <v>136</v>
      </c>
      <c r="K66" s="46">
        <v>1</v>
      </c>
      <c r="L66" s="72">
        <v>20</v>
      </c>
    </row>
    <row r="67" spans="2:12" s="4" customFormat="1" ht="16.8" collapsed="1" thickTop="1" thickBot="1" x14ac:dyDescent="0.3">
      <c r="B67" s="81" t="s">
        <v>21</v>
      </c>
      <c r="C67" s="39">
        <v>80</v>
      </c>
      <c r="D67" s="16">
        <f>C67/C7</f>
        <v>0.16460905349794239</v>
      </c>
      <c r="E67" s="29">
        <v>1585</v>
      </c>
      <c r="F67" s="23">
        <f>E67/E7</f>
        <v>0.13490509830623884</v>
      </c>
      <c r="G67" s="39">
        <v>6</v>
      </c>
      <c r="H67" s="48">
        <v>120</v>
      </c>
      <c r="I67" s="39">
        <v>73</v>
      </c>
      <c r="J67" s="49">
        <v>1445</v>
      </c>
      <c r="K67" s="39">
        <v>1</v>
      </c>
      <c r="L67" s="48">
        <v>20</v>
      </c>
    </row>
    <row r="68" spans="2:12" s="4" customFormat="1" hidden="1" outlineLevel="1" x14ac:dyDescent="0.25">
      <c r="B68" s="82" t="s">
        <v>7</v>
      </c>
      <c r="C68" s="40">
        <v>2</v>
      </c>
      <c r="D68" s="17">
        <f>C68/C67</f>
        <v>2.5000000000000001E-2</v>
      </c>
      <c r="E68" s="30">
        <v>52</v>
      </c>
      <c r="F68" s="17">
        <f>E68/E67</f>
        <v>3.2807570977917984E-2</v>
      </c>
      <c r="G68" s="50">
        <v>0</v>
      </c>
      <c r="H68" s="51">
        <v>0</v>
      </c>
      <c r="I68" s="40">
        <v>2</v>
      </c>
      <c r="J68" s="52">
        <v>52</v>
      </c>
      <c r="K68" s="50">
        <v>0</v>
      </c>
      <c r="L68" s="51">
        <v>0</v>
      </c>
    </row>
    <row r="69" spans="2:12" s="4" customFormat="1" hidden="1" outlineLevel="1" x14ac:dyDescent="0.25">
      <c r="B69" s="82" t="s">
        <v>8</v>
      </c>
      <c r="C69" s="40">
        <v>25</v>
      </c>
      <c r="D69" s="17">
        <f>C69/C67</f>
        <v>0.3125</v>
      </c>
      <c r="E69" s="30">
        <v>602</v>
      </c>
      <c r="F69" s="17">
        <f>E69/E67</f>
        <v>0.37981072555205048</v>
      </c>
      <c r="G69" s="40">
        <v>0</v>
      </c>
      <c r="H69" s="51">
        <v>0</v>
      </c>
      <c r="I69" s="40">
        <v>25</v>
      </c>
      <c r="J69" s="52">
        <v>602</v>
      </c>
      <c r="K69" s="40">
        <v>0</v>
      </c>
      <c r="L69" s="51">
        <v>0</v>
      </c>
    </row>
    <row r="70" spans="2:12" s="4" customFormat="1" hidden="1" outlineLevel="1" x14ac:dyDescent="0.25">
      <c r="B70" s="82" t="s">
        <v>9</v>
      </c>
      <c r="C70" s="40">
        <v>40</v>
      </c>
      <c r="D70" s="17">
        <f>C70/C67</f>
        <v>0.5</v>
      </c>
      <c r="E70" s="30">
        <v>764</v>
      </c>
      <c r="F70" s="17">
        <f>E70/E67</f>
        <v>0.48201892744479496</v>
      </c>
      <c r="G70" s="40">
        <v>5</v>
      </c>
      <c r="H70" s="51">
        <v>109</v>
      </c>
      <c r="I70" s="40">
        <v>34</v>
      </c>
      <c r="J70" s="52">
        <v>635</v>
      </c>
      <c r="K70" s="40">
        <v>1</v>
      </c>
      <c r="L70" s="51">
        <v>20</v>
      </c>
    </row>
    <row r="71" spans="2:12" s="4" customFormat="1" ht="16.2" hidden="1" outlineLevel="1" thickBot="1" x14ac:dyDescent="0.3">
      <c r="B71" s="88" t="s">
        <v>10</v>
      </c>
      <c r="C71" s="47">
        <v>13</v>
      </c>
      <c r="D71" s="18">
        <f>C71/C67</f>
        <v>0.16250000000000001</v>
      </c>
      <c r="E71" s="37">
        <v>167</v>
      </c>
      <c r="F71" s="18">
        <f>E71/E67</f>
        <v>0.1053627760252366</v>
      </c>
      <c r="G71" s="47">
        <v>1</v>
      </c>
      <c r="H71" s="73">
        <v>11</v>
      </c>
      <c r="I71" s="47">
        <v>12</v>
      </c>
      <c r="J71" s="74">
        <v>156</v>
      </c>
      <c r="K71" s="47">
        <v>0</v>
      </c>
      <c r="L71" s="73">
        <v>0</v>
      </c>
    </row>
    <row r="72" spans="2:12" s="4" customFormat="1" ht="16.2" collapsed="1" thickBot="1" x14ac:dyDescent="0.3">
      <c r="B72" s="84" t="s">
        <v>22</v>
      </c>
      <c r="C72" s="44">
        <v>1</v>
      </c>
      <c r="D72" s="27">
        <f>C72/C7</f>
        <v>2.05761316872428E-3</v>
      </c>
      <c r="E72" s="33">
        <v>18</v>
      </c>
      <c r="F72" s="28">
        <f>E72/E7</f>
        <v>1.5320452804493999E-3</v>
      </c>
      <c r="G72" s="64">
        <v>0</v>
      </c>
      <c r="H72" s="65">
        <v>0</v>
      </c>
      <c r="I72" s="64">
        <v>1</v>
      </c>
      <c r="J72" s="66">
        <v>18</v>
      </c>
      <c r="K72" s="64">
        <v>0</v>
      </c>
      <c r="L72" s="65">
        <v>0</v>
      </c>
    </row>
    <row r="73" spans="2:12" s="4" customFormat="1" hidden="1" outlineLevel="1" x14ac:dyDescent="0.25">
      <c r="B73" s="85" t="s">
        <v>7</v>
      </c>
      <c r="C73" s="42">
        <v>0</v>
      </c>
      <c r="D73" s="19">
        <f>C73/C72</f>
        <v>0</v>
      </c>
      <c r="E73" s="32">
        <v>0</v>
      </c>
      <c r="F73" s="19">
        <f>E73/E72</f>
        <v>0</v>
      </c>
      <c r="G73" s="42">
        <v>0</v>
      </c>
      <c r="H73" s="58">
        <v>0</v>
      </c>
      <c r="I73" s="42">
        <v>0</v>
      </c>
      <c r="J73" s="59">
        <v>0</v>
      </c>
      <c r="K73" s="42">
        <v>0</v>
      </c>
      <c r="L73" s="60">
        <v>0</v>
      </c>
    </row>
    <row r="74" spans="2:12" s="4" customFormat="1" hidden="1" outlineLevel="1" x14ac:dyDescent="0.25">
      <c r="B74" s="85" t="s">
        <v>8</v>
      </c>
      <c r="C74" s="42">
        <v>0</v>
      </c>
      <c r="D74" s="19">
        <f>C74/C72</f>
        <v>0</v>
      </c>
      <c r="E74" s="32">
        <v>0</v>
      </c>
      <c r="F74" s="19">
        <f>E74/E72</f>
        <v>0</v>
      </c>
      <c r="G74" s="42">
        <v>0</v>
      </c>
      <c r="H74" s="58">
        <v>0</v>
      </c>
      <c r="I74" s="42">
        <v>0</v>
      </c>
      <c r="J74" s="59">
        <v>0</v>
      </c>
      <c r="K74" s="42">
        <v>0</v>
      </c>
      <c r="L74" s="60">
        <v>0</v>
      </c>
    </row>
    <row r="75" spans="2:12" s="4" customFormat="1" hidden="1" outlineLevel="1" x14ac:dyDescent="0.25">
      <c r="B75" s="85" t="s">
        <v>9</v>
      </c>
      <c r="C75" s="42">
        <v>1</v>
      </c>
      <c r="D75" s="19">
        <f>C75/C72</f>
        <v>1</v>
      </c>
      <c r="E75" s="32">
        <v>18</v>
      </c>
      <c r="F75" s="19">
        <f>E75/E72</f>
        <v>1</v>
      </c>
      <c r="G75" s="42">
        <v>0</v>
      </c>
      <c r="H75" s="58">
        <v>0</v>
      </c>
      <c r="I75" s="42">
        <v>1</v>
      </c>
      <c r="J75" s="59">
        <v>18</v>
      </c>
      <c r="K75" s="42">
        <v>0</v>
      </c>
      <c r="L75" s="60">
        <v>0</v>
      </c>
    </row>
    <row r="76" spans="2:12" s="4" customFormat="1" ht="16.2" hidden="1" outlineLevel="1" thickBot="1" x14ac:dyDescent="0.3">
      <c r="B76" s="86" t="s">
        <v>10</v>
      </c>
      <c r="C76" s="45">
        <v>0</v>
      </c>
      <c r="D76" s="21">
        <f>C76/C72</f>
        <v>0</v>
      </c>
      <c r="E76" s="34">
        <v>0</v>
      </c>
      <c r="F76" s="21">
        <f>E76/E72</f>
        <v>0</v>
      </c>
      <c r="G76" s="45">
        <v>0</v>
      </c>
      <c r="H76" s="67">
        <v>0</v>
      </c>
      <c r="I76" s="45">
        <v>0</v>
      </c>
      <c r="J76" s="68">
        <v>0</v>
      </c>
      <c r="K76" s="45">
        <v>0</v>
      </c>
      <c r="L76" s="69">
        <v>0</v>
      </c>
    </row>
    <row r="77" spans="2:12" s="4" customFormat="1" ht="16.2" collapsed="1" thickBot="1" x14ac:dyDescent="0.3">
      <c r="B77" s="84" t="s">
        <v>23</v>
      </c>
      <c r="C77" s="44">
        <v>6</v>
      </c>
      <c r="D77" s="27">
        <f>C77/C7</f>
        <v>1.2345679012345678E-2</v>
      </c>
      <c r="E77" s="33">
        <v>86</v>
      </c>
      <c r="F77" s="28">
        <f>E77/E7</f>
        <v>7.3197718954804668E-3</v>
      </c>
      <c r="G77" s="64">
        <v>1</v>
      </c>
      <c r="H77" s="65">
        <v>5</v>
      </c>
      <c r="I77" s="64">
        <v>5</v>
      </c>
      <c r="J77" s="66">
        <v>81</v>
      </c>
      <c r="K77" s="64">
        <v>0</v>
      </c>
      <c r="L77" s="65">
        <v>0</v>
      </c>
    </row>
    <row r="78" spans="2:12" s="4" customFormat="1" hidden="1" outlineLevel="1" x14ac:dyDescent="0.25">
      <c r="B78" s="85" t="s">
        <v>7</v>
      </c>
      <c r="C78" s="42">
        <v>0</v>
      </c>
      <c r="D78" s="19">
        <f>C78/C77</f>
        <v>0</v>
      </c>
      <c r="E78" s="32">
        <v>0</v>
      </c>
      <c r="F78" s="19">
        <f>E78/E77</f>
        <v>0</v>
      </c>
      <c r="G78" s="42">
        <v>0</v>
      </c>
      <c r="H78" s="58">
        <v>0</v>
      </c>
      <c r="I78" s="42">
        <v>0</v>
      </c>
      <c r="J78" s="59">
        <v>0</v>
      </c>
      <c r="K78" s="42">
        <v>0</v>
      </c>
      <c r="L78" s="60">
        <v>0</v>
      </c>
    </row>
    <row r="79" spans="2:12" s="4" customFormat="1" hidden="1" outlineLevel="1" x14ac:dyDescent="0.25">
      <c r="B79" s="85" t="s">
        <v>8</v>
      </c>
      <c r="C79" s="42">
        <v>1</v>
      </c>
      <c r="D79" s="19">
        <f>C79/C77</f>
        <v>0.16666666666666666</v>
      </c>
      <c r="E79" s="32">
        <v>9</v>
      </c>
      <c r="F79" s="19">
        <f>E79/E77</f>
        <v>0.10465116279069768</v>
      </c>
      <c r="G79" s="42">
        <v>0</v>
      </c>
      <c r="H79" s="58">
        <v>0</v>
      </c>
      <c r="I79" s="42">
        <v>1</v>
      </c>
      <c r="J79" s="59">
        <v>9</v>
      </c>
      <c r="K79" s="42">
        <v>0</v>
      </c>
      <c r="L79" s="60">
        <v>0</v>
      </c>
    </row>
    <row r="80" spans="2:12" s="4" customFormat="1" hidden="1" outlineLevel="1" x14ac:dyDescent="0.25">
      <c r="B80" s="85" t="s">
        <v>9</v>
      </c>
      <c r="C80" s="42">
        <v>3</v>
      </c>
      <c r="D80" s="19">
        <f>C80/C77</f>
        <v>0.5</v>
      </c>
      <c r="E80" s="32">
        <v>49</v>
      </c>
      <c r="F80" s="19">
        <f>E80/E77</f>
        <v>0.56976744186046513</v>
      </c>
      <c r="G80" s="42">
        <v>1</v>
      </c>
      <c r="H80" s="58">
        <v>5</v>
      </c>
      <c r="I80" s="42">
        <v>2</v>
      </c>
      <c r="J80" s="59">
        <v>44</v>
      </c>
      <c r="K80" s="42">
        <v>0</v>
      </c>
      <c r="L80" s="60">
        <v>0</v>
      </c>
    </row>
    <row r="81" spans="2:12" s="4" customFormat="1" ht="16.2" hidden="1" outlineLevel="1" thickBot="1" x14ac:dyDescent="0.3">
      <c r="B81" s="86" t="s">
        <v>10</v>
      </c>
      <c r="C81" s="45">
        <v>2</v>
      </c>
      <c r="D81" s="21">
        <f>C81/C77</f>
        <v>0.33333333333333331</v>
      </c>
      <c r="E81" s="34">
        <v>28</v>
      </c>
      <c r="F81" s="21">
        <f>E81/E77</f>
        <v>0.32558139534883723</v>
      </c>
      <c r="G81" s="45">
        <v>0</v>
      </c>
      <c r="H81" s="67">
        <v>0</v>
      </c>
      <c r="I81" s="45">
        <v>2</v>
      </c>
      <c r="J81" s="68">
        <v>28</v>
      </c>
      <c r="K81" s="45">
        <v>0</v>
      </c>
      <c r="L81" s="69">
        <v>0</v>
      </c>
    </row>
    <row r="82" spans="2:12" s="4" customFormat="1" ht="16.2" collapsed="1" thickBot="1" x14ac:dyDescent="0.3">
      <c r="B82" s="84" t="s">
        <v>24</v>
      </c>
      <c r="C82" s="44">
        <v>8</v>
      </c>
      <c r="D82" s="27">
        <f>C82/C7</f>
        <v>1.646090534979424E-2</v>
      </c>
      <c r="E82" s="33">
        <v>144</v>
      </c>
      <c r="F82" s="28">
        <f>E82/E7</f>
        <v>1.2256362243595199E-2</v>
      </c>
      <c r="G82" s="64">
        <v>0</v>
      </c>
      <c r="H82" s="65">
        <v>0</v>
      </c>
      <c r="I82" s="64">
        <v>8</v>
      </c>
      <c r="J82" s="66">
        <v>144</v>
      </c>
      <c r="K82" s="64">
        <v>0</v>
      </c>
      <c r="L82" s="65">
        <v>0</v>
      </c>
    </row>
    <row r="83" spans="2:12" s="4" customFormat="1" hidden="1" outlineLevel="1" x14ac:dyDescent="0.25">
      <c r="B83" s="85" t="s">
        <v>7</v>
      </c>
      <c r="C83" s="42">
        <v>1</v>
      </c>
      <c r="D83" s="19">
        <f>C83/C82</f>
        <v>0.125</v>
      </c>
      <c r="E83" s="32">
        <v>26</v>
      </c>
      <c r="F83" s="19">
        <f>E83/E82</f>
        <v>0.18055555555555555</v>
      </c>
      <c r="G83" s="42">
        <v>0</v>
      </c>
      <c r="H83" s="58">
        <v>0</v>
      </c>
      <c r="I83" s="42">
        <v>1</v>
      </c>
      <c r="J83" s="59">
        <v>26</v>
      </c>
      <c r="K83" s="42">
        <v>0</v>
      </c>
      <c r="L83" s="60">
        <v>0</v>
      </c>
    </row>
    <row r="84" spans="2:12" s="4" customFormat="1" hidden="1" outlineLevel="1" x14ac:dyDescent="0.25">
      <c r="B84" s="85" t="s">
        <v>8</v>
      </c>
      <c r="C84" s="42">
        <v>2</v>
      </c>
      <c r="D84" s="19">
        <f>C84/C82</f>
        <v>0.25</v>
      </c>
      <c r="E84" s="32">
        <v>46</v>
      </c>
      <c r="F84" s="19">
        <f>E84/E82</f>
        <v>0.31944444444444442</v>
      </c>
      <c r="G84" s="42">
        <v>0</v>
      </c>
      <c r="H84" s="58">
        <v>0</v>
      </c>
      <c r="I84" s="42">
        <v>2</v>
      </c>
      <c r="J84" s="59">
        <v>46</v>
      </c>
      <c r="K84" s="42">
        <v>0</v>
      </c>
      <c r="L84" s="60">
        <v>0</v>
      </c>
    </row>
    <row r="85" spans="2:12" s="4" customFormat="1" hidden="1" outlineLevel="1" x14ac:dyDescent="0.25">
      <c r="B85" s="85" t="s">
        <v>9</v>
      </c>
      <c r="C85" s="42">
        <v>5</v>
      </c>
      <c r="D85" s="19">
        <f>C85/C82</f>
        <v>0.625</v>
      </c>
      <c r="E85" s="32">
        <v>72</v>
      </c>
      <c r="F85" s="19">
        <f>E85/E82</f>
        <v>0.5</v>
      </c>
      <c r="G85" s="42">
        <v>0</v>
      </c>
      <c r="H85" s="58">
        <v>0</v>
      </c>
      <c r="I85" s="42">
        <v>5</v>
      </c>
      <c r="J85" s="59">
        <v>72</v>
      </c>
      <c r="K85" s="42">
        <v>0</v>
      </c>
      <c r="L85" s="60">
        <v>0</v>
      </c>
    </row>
    <row r="86" spans="2:12" s="4" customFormat="1" ht="16.2" hidden="1" outlineLevel="1" thickBot="1" x14ac:dyDescent="0.3">
      <c r="B86" s="86" t="s">
        <v>10</v>
      </c>
      <c r="C86" s="45">
        <v>0</v>
      </c>
      <c r="D86" s="21">
        <f>C86/C82</f>
        <v>0</v>
      </c>
      <c r="E86" s="34">
        <v>0</v>
      </c>
      <c r="F86" s="21">
        <f>E86/E82</f>
        <v>0</v>
      </c>
      <c r="G86" s="45">
        <v>0</v>
      </c>
      <c r="H86" s="67">
        <v>0</v>
      </c>
      <c r="I86" s="45">
        <v>0</v>
      </c>
      <c r="J86" s="68">
        <v>0</v>
      </c>
      <c r="K86" s="45">
        <v>0</v>
      </c>
      <c r="L86" s="69">
        <v>0</v>
      </c>
    </row>
    <row r="87" spans="2:12" s="4" customFormat="1" ht="16.2" collapsed="1" thickBot="1" x14ac:dyDescent="0.3">
      <c r="B87" s="84" t="s">
        <v>25</v>
      </c>
      <c r="C87" s="44">
        <v>4</v>
      </c>
      <c r="D87" s="27">
        <f>C87/C7</f>
        <v>8.23045267489712E-3</v>
      </c>
      <c r="E87" s="33">
        <v>68</v>
      </c>
      <c r="F87" s="28">
        <f>E87/E7</f>
        <v>5.7877266150310669E-3</v>
      </c>
      <c r="G87" s="64">
        <v>0</v>
      </c>
      <c r="H87" s="65">
        <v>0</v>
      </c>
      <c r="I87" s="64">
        <v>3</v>
      </c>
      <c r="J87" s="66">
        <v>48</v>
      </c>
      <c r="K87" s="64">
        <v>1</v>
      </c>
      <c r="L87" s="65">
        <v>20</v>
      </c>
    </row>
    <row r="88" spans="2:12" s="4" customFormat="1" hidden="1" outlineLevel="1" x14ac:dyDescent="0.25">
      <c r="B88" s="85" t="s">
        <v>7</v>
      </c>
      <c r="C88" s="42">
        <v>0</v>
      </c>
      <c r="D88" s="19">
        <f>C88/C87</f>
        <v>0</v>
      </c>
      <c r="E88" s="32">
        <v>0</v>
      </c>
      <c r="F88" s="19">
        <f>E88/E87</f>
        <v>0</v>
      </c>
      <c r="G88" s="42">
        <v>0</v>
      </c>
      <c r="H88" s="58">
        <v>0</v>
      </c>
      <c r="I88" s="42">
        <v>0</v>
      </c>
      <c r="J88" s="59">
        <v>0</v>
      </c>
      <c r="K88" s="42">
        <v>0</v>
      </c>
      <c r="L88" s="60">
        <v>0</v>
      </c>
    </row>
    <row r="89" spans="2:12" s="4" customFormat="1" hidden="1" outlineLevel="1" x14ac:dyDescent="0.25">
      <c r="B89" s="85" t="s">
        <v>8</v>
      </c>
      <c r="C89" s="42">
        <v>2</v>
      </c>
      <c r="D89" s="19">
        <f>C89/C87</f>
        <v>0.5</v>
      </c>
      <c r="E89" s="32">
        <v>42</v>
      </c>
      <c r="F89" s="19">
        <f>E89/E87</f>
        <v>0.61764705882352944</v>
      </c>
      <c r="G89" s="42">
        <v>0</v>
      </c>
      <c r="H89" s="58">
        <v>0</v>
      </c>
      <c r="I89" s="42">
        <v>2</v>
      </c>
      <c r="J89" s="59">
        <v>42</v>
      </c>
      <c r="K89" s="42">
        <v>0</v>
      </c>
      <c r="L89" s="60">
        <v>0</v>
      </c>
    </row>
    <row r="90" spans="2:12" s="4" customFormat="1" hidden="1" outlineLevel="1" x14ac:dyDescent="0.25">
      <c r="B90" s="85" t="s">
        <v>9</v>
      </c>
      <c r="C90" s="42">
        <v>2</v>
      </c>
      <c r="D90" s="19">
        <f>C90/C87</f>
        <v>0.5</v>
      </c>
      <c r="E90" s="32">
        <v>26</v>
      </c>
      <c r="F90" s="19">
        <f>E90/E87</f>
        <v>0.38235294117647056</v>
      </c>
      <c r="G90" s="42">
        <v>0</v>
      </c>
      <c r="H90" s="58">
        <v>0</v>
      </c>
      <c r="I90" s="42">
        <v>1</v>
      </c>
      <c r="J90" s="59">
        <v>6</v>
      </c>
      <c r="K90" s="42">
        <v>1</v>
      </c>
      <c r="L90" s="60">
        <v>20</v>
      </c>
    </row>
    <row r="91" spans="2:12" s="4" customFormat="1" ht="16.2" hidden="1" outlineLevel="1" thickBot="1" x14ac:dyDescent="0.3">
      <c r="B91" s="86" t="s">
        <v>10</v>
      </c>
      <c r="C91" s="45">
        <v>0</v>
      </c>
      <c r="D91" s="21">
        <f>C91/C87</f>
        <v>0</v>
      </c>
      <c r="E91" s="34">
        <v>0</v>
      </c>
      <c r="F91" s="21">
        <f>E91/E87</f>
        <v>0</v>
      </c>
      <c r="G91" s="45">
        <v>0</v>
      </c>
      <c r="H91" s="67">
        <v>0</v>
      </c>
      <c r="I91" s="45">
        <v>0</v>
      </c>
      <c r="J91" s="68">
        <v>0</v>
      </c>
      <c r="K91" s="45">
        <v>0</v>
      </c>
      <c r="L91" s="69">
        <v>0</v>
      </c>
    </row>
    <row r="92" spans="2:12" s="4" customFormat="1" ht="16.2" collapsed="1" thickBot="1" x14ac:dyDescent="0.3">
      <c r="B92" s="84" t="s">
        <v>26</v>
      </c>
      <c r="C92" s="44">
        <v>37</v>
      </c>
      <c r="D92" s="27">
        <f>C92/C7</f>
        <v>7.6131687242798354E-2</v>
      </c>
      <c r="E92" s="33">
        <v>852</v>
      </c>
      <c r="F92" s="28">
        <f>E92/E7</f>
        <v>7.2516809941271604E-2</v>
      </c>
      <c r="G92" s="64">
        <v>1</v>
      </c>
      <c r="H92" s="65">
        <v>24</v>
      </c>
      <c r="I92" s="64">
        <v>36</v>
      </c>
      <c r="J92" s="66">
        <v>828</v>
      </c>
      <c r="K92" s="64">
        <v>0</v>
      </c>
      <c r="L92" s="65">
        <v>0</v>
      </c>
    </row>
    <row r="93" spans="2:12" s="4" customFormat="1" hidden="1" outlineLevel="1" x14ac:dyDescent="0.25">
      <c r="B93" s="85" t="s">
        <v>7</v>
      </c>
      <c r="C93" s="42">
        <v>1</v>
      </c>
      <c r="D93" s="19">
        <f>C93/C92</f>
        <v>2.7027027027027029E-2</v>
      </c>
      <c r="E93" s="35">
        <v>26</v>
      </c>
      <c r="F93" s="19">
        <f>E93/E92</f>
        <v>3.0516431924882629E-2</v>
      </c>
      <c r="G93" s="42">
        <v>0</v>
      </c>
      <c r="H93" s="58">
        <v>0</v>
      </c>
      <c r="I93" s="42">
        <v>1</v>
      </c>
      <c r="J93" s="59">
        <v>26</v>
      </c>
      <c r="K93" s="42">
        <v>0</v>
      </c>
      <c r="L93" s="60">
        <v>0</v>
      </c>
    </row>
    <row r="94" spans="2:12" s="4" customFormat="1" hidden="1" outlineLevel="1" x14ac:dyDescent="0.25">
      <c r="B94" s="85" t="s">
        <v>8</v>
      </c>
      <c r="C94" s="42">
        <v>15</v>
      </c>
      <c r="D94" s="19">
        <f>C94/C92</f>
        <v>0.40540540540540543</v>
      </c>
      <c r="E94" s="35">
        <v>397</v>
      </c>
      <c r="F94" s="19">
        <f>E94/E92</f>
        <v>0.465962441314554</v>
      </c>
      <c r="G94" s="42">
        <v>0</v>
      </c>
      <c r="H94" s="58">
        <v>0</v>
      </c>
      <c r="I94" s="42">
        <v>15</v>
      </c>
      <c r="J94" s="59">
        <v>397</v>
      </c>
      <c r="K94" s="42">
        <v>0</v>
      </c>
      <c r="L94" s="60">
        <v>0</v>
      </c>
    </row>
    <row r="95" spans="2:12" s="4" customFormat="1" hidden="1" outlineLevel="1" x14ac:dyDescent="0.25">
      <c r="B95" s="85" t="s">
        <v>9</v>
      </c>
      <c r="C95" s="42">
        <v>15</v>
      </c>
      <c r="D95" s="19">
        <f>C95/C92</f>
        <v>0.40540540540540543</v>
      </c>
      <c r="E95" s="35">
        <v>351</v>
      </c>
      <c r="F95" s="19">
        <f>E95/E92</f>
        <v>0.4119718309859155</v>
      </c>
      <c r="G95" s="42">
        <v>1</v>
      </c>
      <c r="H95" s="58">
        <v>24</v>
      </c>
      <c r="I95" s="42">
        <v>14</v>
      </c>
      <c r="J95" s="59">
        <v>327</v>
      </c>
      <c r="K95" s="42">
        <v>0</v>
      </c>
      <c r="L95" s="60">
        <v>0</v>
      </c>
    </row>
    <row r="96" spans="2:12" s="4" customFormat="1" ht="16.2" hidden="1" outlineLevel="1" thickBot="1" x14ac:dyDescent="0.3">
      <c r="B96" s="86" t="s">
        <v>10</v>
      </c>
      <c r="C96" s="45">
        <v>6</v>
      </c>
      <c r="D96" s="21">
        <f>C96/C92</f>
        <v>0.16216216216216217</v>
      </c>
      <c r="E96" s="38">
        <v>78</v>
      </c>
      <c r="F96" s="21">
        <f>E96/E92</f>
        <v>9.154929577464789E-2</v>
      </c>
      <c r="G96" s="45">
        <v>0</v>
      </c>
      <c r="H96" s="67">
        <v>0</v>
      </c>
      <c r="I96" s="45">
        <v>6</v>
      </c>
      <c r="J96" s="68">
        <v>78</v>
      </c>
      <c r="K96" s="45">
        <v>0</v>
      </c>
      <c r="L96" s="69">
        <v>0</v>
      </c>
    </row>
    <row r="97" spans="2:12" s="4" customFormat="1" ht="16.2" collapsed="1" thickBot="1" x14ac:dyDescent="0.3">
      <c r="B97" s="84" t="s">
        <v>27</v>
      </c>
      <c r="C97" s="44">
        <v>24</v>
      </c>
      <c r="D97" s="27">
        <f>C97/C7</f>
        <v>4.9382716049382713E-2</v>
      </c>
      <c r="E97" s="33">
        <v>417</v>
      </c>
      <c r="F97" s="28">
        <f>E97/E7</f>
        <v>3.5492382330411097E-2</v>
      </c>
      <c r="G97" s="64">
        <v>4</v>
      </c>
      <c r="H97" s="65">
        <v>91</v>
      </c>
      <c r="I97" s="64">
        <v>20</v>
      </c>
      <c r="J97" s="66">
        <v>326</v>
      </c>
      <c r="K97" s="64">
        <v>0</v>
      </c>
      <c r="L97" s="65">
        <v>0</v>
      </c>
    </row>
    <row r="98" spans="2:12" s="4" customFormat="1" hidden="1" outlineLevel="1" x14ac:dyDescent="0.25">
      <c r="B98" s="85" t="s">
        <v>7</v>
      </c>
      <c r="C98" s="42">
        <v>0</v>
      </c>
      <c r="D98" s="19">
        <f>C98/C97</f>
        <v>0</v>
      </c>
      <c r="E98" s="32">
        <v>0</v>
      </c>
      <c r="F98" s="19">
        <f>E98/E97</f>
        <v>0</v>
      </c>
      <c r="G98" s="42">
        <v>0</v>
      </c>
      <c r="H98" s="58">
        <v>0</v>
      </c>
      <c r="I98" s="42">
        <v>0</v>
      </c>
      <c r="J98" s="59">
        <v>0</v>
      </c>
      <c r="K98" s="42">
        <v>0</v>
      </c>
      <c r="L98" s="60">
        <v>0</v>
      </c>
    </row>
    <row r="99" spans="2:12" s="4" customFormat="1" hidden="1" outlineLevel="1" x14ac:dyDescent="0.25">
      <c r="B99" s="85" t="s">
        <v>8</v>
      </c>
      <c r="C99" s="42">
        <v>5</v>
      </c>
      <c r="D99" s="19">
        <f>C99/C97</f>
        <v>0.20833333333333334</v>
      </c>
      <c r="E99" s="35">
        <v>108</v>
      </c>
      <c r="F99" s="19">
        <f>E99/E97</f>
        <v>0.25899280575539568</v>
      </c>
      <c r="G99" s="42">
        <v>0</v>
      </c>
      <c r="H99" s="58">
        <v>0</v>
      </c>
      <c r="I99" s="42">
        <v>5</v>
      </c>
      <c r="J99" s="59">
        <v>108</v>
      </c>
      <c r="K99" s="42">
        <v>0</v>
      </c>
      <c r="L99" s="60">
        <v>0</v>
      </c>
    </row>
    <row r="100" spans="2:12" s="4" customFormat="1" hidden="1" outlineLevel="1" x14ac:dyDescent="0.25">
      <c r="B100" s="85" t="s">
        <v>9</v>
      </c>
      <c r="C100" s="42">
        <v>14</v>
      </c>
      <c r="D100" s="19">
        <f>C100/C97</f>
        <v>0.58333333333333337</v>
      </c>
      <c r="E100" s="35">
        <v>248</v>
      </c>
      <c r="F100" s="19">
        <f>E100/E97</f>
        <v>0.59472422062350117</v>
      </c>
      <c r="G100" s="42">
        <v>3</v>
      </c>
      <c r="H100" s="58">
        <v>80</v>
      </c>
      <c r="I100" s="42">
        <v>11</v>
      </c>
      <c r="J100" s="59">
        <v>168</v>
      </c>
      <c r="K100" s="42">
        <v>0</v>
      </c>
      <c r="L100" s="60">
        <v>0</v>
      </c>
    </row>
    <row r="101" spans="2:12" s="4" customFormat="1" ht="16.2" hidden="1" outlineLevel="1" thickBot="1" x14ac:dyDescent="0.3">
      <c r="B101" s="87" t="s">
        <v>10</v>
      </c>
      <c r="C101" s="46">
        <v>5</v>
      </c>
      <c r="D101" s="22">
        <f>C101/C97</f>
        <v>0.20833333333333334</v>
      </c>
      <c r="E101" s="36">
        <v>61</v>
      </c>
      <c r="F101" s="26">
        <f>E101/E97</f>
        <v>0.14628297362110312</v>
      </c>
      <c r="G101" s="46">
        <v>1</v>
      </c>
      <c r="H101" s="70">
        <v>11</v>
      </c>
      <c r="I101" s="46">
        <v>4</v>
      </c>
      <c r="J101" s="71">
        <v>50</v>
      </c>
      <c r="K101" s="46">
        <v>0</v>
      </c>
      <c r="L101" s="72">
        <v>0</v>
      </c>
    </row>
    <row r="102" spans="2:12" s="4" customFormat="1" ht="16.2" collapsed="1" thickTop="1" x14ac:dyDescent="0.25">
      <c r="B102" s="81" t="s">
        <v>28</v>
      </c>
      <c r="C102" s="39">
        <v>0</v>
      </c>
      <c r="D102" s="16">
        <f>C102/C7</f>
        <v>0</v>
      </c>
      <c r="E102" s="29">
        <v>0</v>
      </c>
      <c r="F102" s="23">
        <f>E102/E7</f>
        <v>0</v>
      </c>
      <c r="G102" s="39">
        <v>0</v>
      </c>
      <c r="H102" s="48">
        <v>0</v>
      </c>
      <c r="I102" s="39">
        <v>0</v>
      </c>
      <c r="J102" s="49">
        <v>0</v>
      </c>
      <c r="K102" s="39">
        <v>0</v>
      </c>
      <c r="L102" s="48">
        <v>0</v>
      </c>
    </row>
    <row r="103" spans="2:12" s="4" customFormat="1" ht="16.2" thickBot="1" x14ac:dyDescent="0.3">
      <c r="B103" s="89" t="s">
        <v>29</v>
      </c>
      <c r="C103" s="6"/>
      <c r="D103" s="22"/>
      <c r="E103" s="7"/>
      <c r="F103" s="26"/>
      <c r="G103" s="46"/>
      <c r="H103" s="72"/>
      <c r="I103" s="46"/>
      <c r="J103" s="71"/>
      <c r="K103" s="46"/>
      <c r="L103" s="72"/>
    </row>
    <row r="104" spans="2:12" ht="16.2" thickTop="1" x14ac:dyDescent="0.3">
      <c r="C104" s="8"/>
      <c r="D104" s="3"/>
      <c r="E104" s="8"/>
      <c r="F104" s="3"/>
      <c r="G104" s="8"/>
      <c r="H104" s="8"/>
      <c r="I104" s="8"/>
      <c r="J104" s="8"/>
      <c r="K104" s="8"/>
      <c r="L104" s="8"/>
    </row>
    <row r="106" spans="2:12" x14ac:dyDescent="0.3">
      <c r="B106" s="78" t="s">
        <v>37</v>
      </c>
    </row>
    <row r="107" spans="2:12" x14ac:dyDescent="0.3">
      <c r="B107" s="78" t="s">
        <v>38</v>
      </c>
    </row>
  </sheetData>
  <mergeCells count="7">
    <mergeCell ref="B2:L2"/>
    <mergeCell ref="G5:H5"/>
    <mergeCell ref="I5:J5"/>
    <mergeCell ref="K5:L5"/>
    <mergeCell ref="B4:B6"/>
    <mergeCell ref="G4:L4"/>
    <mergeCell ref="C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ΕΡΕΔΟΛΟΤ</vt:lpstr>
      <vt:lpstr>Ενοικιαζόμενα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Χατζημαρινάκης Σταύρος</dc:creator>
  <cp:lastModifiedBy>Χατζημαρινάκης Σταύρος</cp:lastModifiedBy>
  <dcterms:created xsi:type="dcterms:W3CDTF">2014-05-19T23:18:21Z</dcterms:created>
  <dcterms:modified xsi:type="dcterms:W3CDTF">2014-05-20T00:16:44Z</dcterms:modified>
</cp:coreProperties>
</file>